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defaultThemeVersion="166925"/>
  <mc:AlternateContent xmlns:mc="http://schemas.openxmlformats.org/markup-compatibility/2006">
    <mc:Choice Requires="x15">
      <x15ac:absPath xmlns:x15ac="http://schemas.microsoft.com/office/spreadsheetml/2010/11/ac" url="/Users/jakenewton/Desktop/Newton Ventures/Email attachments/"/>
    </mc:Choice>
  </mc:AlternateContent>
  <xr:revisionPtr revIDLastSave="0" documentId="13_ncr:1_{BBAF7DA0-2120-3E4F-BDCD-D990524AA5D8}" xr6:coauthVersionLast="47" xr6:coauthVersionMax="47" xr10:uidLastSave="{00000000-0000-0000-0000-000000000000}"/>
  <workbookProtection workbookAlgorithmName="SHA-512" workbookHashValue="oni1o2x4KdzjId4o5qMI3JoSKTYCw5gv2VHa4k5nBDe8EMe7f21xiN4tSvHteBIL02pc57hoVsbLRNzsbT3bbw==" workbookSaltValue="qYGikmeGfFFV1sBXbRl+fg==" workbookSpinCount="100000" lockStructure="1"/>
  <bookViews>
    <workbookView xWindow="0" yWindow="500" windowWidth="28800" windowHeight="17500" xr2:uid="{188CFDAA-E71B-4490-90F7-560932AA8FD3}"/>
  </bookViews>
  <sheets>
    <sheet name="1 Read Me" sheetId="8" r:id="rId1"/>
    <sheet name="2 Timeline" sheetId="7" r:id="rId2"/>
    <sheet name="3 Initial Assessment" sheetId="4" r:id="rId3"/>
    <sheet name="4 Narrative Questions" sheetId="9" r:id="rId4"/>
    <sheet name="5 DD Requirements" sheetId="2" r:id="rId5"/>
    <sheet name="Lists" sheetId="3"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____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_DCF0201" hidden="1">{"AnnualRentRollPg1",#N/A,FALSE,"RentRoll";"AnnualRentRollPg2",#N/A,FALSE,"RentRoll"}</definedName>
    <definedName name="_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_2__123Graph_ACHART_2" hidden="1">#REF!</definedName>
    <definedName name="___DCF0201" hidden="1">{"AnnualRentRollPg1",#N/A,FALSE,"RentRoll";"AnnualRentRollPg2",#N/A,FALSE,"RentRoll"}</definedName>
    <definedName name="___key1" hidden="1">[1]sheet6!#REF!</definedName>
    <definedName name="___key2" hidden="1">'[2]partec97-98'!#REF!</definedName>
    <definedName name="_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123Graph_A" hidden="1">'[3]partec97-98'!$A$9:$A$9</definedName>
    <definedName name="__123Graph_ACurrent" hidden="1">'[4]Office Space'!$O$33:$AA$33</definedName>
    <definedName name="__123Graph_ARELACUIN" hidden="1">[5]MAYO98!$AS$266:$AS$271</definedName>
    <definedName name="__123Graph_ARELTACUM.PIC" hidden="1">[5]MAYO98!$AS$266:$AS$271</definedName>
    <definedName name="__123Graph_B" hidden="1">'[3]partec97-98'!$B$9:$B$9</definedName>
    <definedName name="__123Graph_BRELACUIN" hidden="1">[5]MAYO98!$AT$266:$AT$271</definedName>
    <definedName name="__123Graph_BRELTACUM.PIC" hidden="1">[5]MAYO98!$AT$266:$AT$271</definedName>
    <definedName name="__123Graph_C" hidden="1">'[3]partec97-98'!$C$9:$C$9</definedName>
    <definedName name="__123Graph_CRELACUIN" hidden="1">[5]MAYO98!$AU$266:$AU$271</definedName>
    <definedName name="__123Graph_CRELTACUM.PIC" hidden="1">[5]MAYO98!$AU$266:$AU$271</definedName>
    <definedName name="__123Graph_D" hidden="1">'[3]partec97-98'!$D$9:$D$9</definedName>
    <definedName name="__123Graph_DRELACUIN" hidden="1">[5]MAYO98!$AV$266:$AV$271</definedName>
    <definedName name="__123Graph_DRELTACUM.PIC" hidden="1">[5]MAYO98!$AV$266:$AV$271</definedName>
    <definedName name="__123Graph_E" hidden="1">'[3]partec97-98'!$E$9:$E$9</definedName>
    <definedName name="__123Graph_F" hidden="1">'[3]partec97-98'!$F$9:$F$9</definedName>
    <definedName name="__123Graph_X" hidden="1">'[6]Q.CF-E01'!#REF!</definedName>
    <definedName name="__123Graph_XRELACUIN" hidden="1">[5]MAYO98!$AF$266:$AF$271</definedName>
    <definedName name="__123Graph_XRELTACUM.PIC" hidden="1">[5]MAYO98!$AF$266:$AF$271</definedName>
    <definedName name="__2__123Graph_ACHART_2" hidden="1">#REF!</definedName>
    <definedName name="__DCF0201" hidden="1">{"AnnualRentRollPg1",#N/A,FALSE,"RentRoll";"AnnualRentRollPg2",#N/A,FALSE,"RentRoll"}</definedName>
    <definedName name="__FDS_HYPERLINK_TOGGLE_STATE__" hidden="1">"ON"</definedName>
    <definedName name="__FDS_UNIQUE_RANGE_ID_GENERATOR_COUNTER" hidden="1">149</definedName>
    <definedName name="__key1" hidden="1">[1]sheet6!#REF!</definedName>
    <definedName name="__key2" hidden="1">'[2]partec97-98'!#REF!</definedName>
    <definedName name="_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_pub2" hidden="1">"L10003649.xls"</definedName>
    <definedName name="__Sort" hidden="1">#REF!</definedName>
    <definedName name="_1__123Graph_ACHART_12" hidden="1">[7]Demand!#REF!</definedName>
    <definedName name="_1__123Graph_ACHART_2" hidden="1">#REF!</definedName>
    <definedName name="_1__123Graph_ACHART_8" hidden="1">'[8]Deal CF'!#REF!</definedName>
    <definedName name="_1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10__123Graph_BCHART_15" hidden="1">[9]Occ!#REF!</definedName>
    <definedName name="_10__123Graph_BCHART_16" hidden="1">[7]Occ!#REF!</definedName>
    <definedName name="_10__123Graph_BCHART_4" hidden="1">'[10]Lease Flows'!$G$33:$AH$33</definedName>
    <definedName name="_10__123Graph_BCHART_6" hidden="1">'[11]Lease Flows'!$F$69:$AH$69</definedName>
    <definedName name="_10__FDSAUDITLINK__" hidden="1">{"fdsup://directions/FAT Viewer?action=UPDATE&amp;creator=factset&amp;DYN_ARGS=TRUE&amp;DOC_NAME=FAT:FQL_AUDITING_CLIENT_TEMPLATE.FAT&amp;display_string=Audit&amp;VAR:KEY=QJEFOJWJQF&amp;VAR:QUERY=RkZfUEVfQ1VSUigp&amp;WINDOW=FIRST_POPUP&amp;HEIGHT=450&amp;WIDTH=450&amp;START_MAXIMIZED=FALSE&amp;VAR:CA","LENDAR=FIVEDAY&amp;VAR:SYMBOL=B3YWCQ&amp;VAR:INDEX=0"}</definedName>
    <definedName name="_100__FDSAUDITLINK__" hidden="1">{"fdsup://directions/FAT Viewer?action=UPDATE&amp;creator=factset&amp;DYN_ARGS=TRUE&amp;DOC_NAME=FAT:FQL_AUDITING_CLIENT_TEMPLATE.FAT&amp;display_string=Audit&amp;VAR:KEY=WVYBWRWDOR&amp;VAR:QUERY=RkZfUEVfQ1VSUigp&amp;WINDOW=FIRST_POPUP&amp;HEIGHT=450&amp;WIDTH=450&amp;START_MAXIMIZED=FALSE&amp;VAR:CA","LENDAR=FIVEDAY&amp;VAR:SYMBOL=B39J2M&amp;VAR:INDEX=0"}</definedName>
    <definedName name="_1000__FDSAUDITLINK__" hidden="1">{"fdsup://directions/FAT Viewer?action=UPDATE&amp;creator=factset&amp;DYN_ARGS=TRUE&amp;DOC_NAME=FAT:FQL_AUDITING_CLIENT_TEMPLATE.FAT&amp;display_string=Audit&amp;VAR:KEY=SPKDIPEZUH&amp;VAR:QUERY=RkZfRUJJVF9PUEVSKEFOTiwwKQ==&amp;WINDOW=FIRST_POPUP&amp;HEIGHT=450&amp;WIDTH=450&amp;START_MAXIMIZED=","FALSE&amp;VAR:CALENDAR=FIVEDAY&amp;VAR:SYMBOL=312152&amp;VAR:INDEX=0"}</definedName>
    <definedName name="_1001__FDSAUDITLINK__" hidden="1">{"fdsup://directions/FAT Viewer?action=UPDATE&amp;creator=factset&amp;DYN_ARGS=TRUE&amp;DOC_NAME=FAT:FQL_AUDITING_CLIENT_TEMPLATE.FAT&amp;display_string=Audit&amp;VAR:KEY=GJQTEFMTKD&amp;VAR:QUERY=RkZfRUJJVERBX09QRVIoQU5OLDAp&amp;WINDOW=FIRST_POPUP&amp;HEIGHT=450&amp;WIDTH=450&amp;START_MAXIMIZED=","FALSE&amp;VAR:CALENDAR=FIVEDAY&amp;VAR:SYMBOL=312152&amp;VAR:INDEX=0"}</definedName>
    <definedName name="_1002__FDSAUDITLINK__" hidden="1">{"fdsup://Directions/FactSet Auditing Viewer?action=AUDIT_VALUE&amp;DB=129&amp;ID1=312152&amp;VALUEID=01001&amp;SDATE=2009&amp;PERIODTYPE=ANN_STD&amp;window=popup_no_bar&amp;width=385&amp;height=120&amp;START_MAXIMIZED=FALSE&amp;creator=factset&amp;display_string=Audit"}</definedName>
    <definedName name="_1003__FDSAUDITLINK__" hidden="1">{"fdsup://Directions/FactSet Auditing Viewer?action=AUDIT_VALUE&amp;DB=129&amp;ID1=B1Z7RQ&amp;VALUEID=01250&amp;SDATE=2010&amp;PERIODTYPE=ANN_STD&amp;window=popup_no_bar&amp;width=385&amp;height=120&amp;START_MAXIMIZED=FALSE&amp;creator=factset&amp;display_string=Audit"}</definedName>
    <definedName name="_1004__FDSAUDITLINK__" hidden="1">{"fdsup://directions/FAT Viewer?action=UPDATE&amp;creator=factset&amp;DYN_ARGS=TRUE&amp;DOC_NAME=FAT:FQL_AUDITING_CLIENT_TEMPLATE.FAT&amp;display_string=Audit&amp;VAR:KEY=MVGLGVUBKL&amp;VAR:QUERY=RkZfRUJJVERBX09QRVIoQU5OLDAp&amp;WINDOW=FIRST_POPUP&amp;HEIGHT=450&amp;WIDTH=450&amp;START_MAXIMIZED=","FALSE&amp;VAR:CALENDAR=FIVEDAY&amp;VAR:SYMBOL=B1Z7RQ&amp;VAR:INDEX=0"}</definedName>
    <definedName name="_1005__FDSAUDITLINK__" hidden="1">{"fdsup://Directions/FactSet Auditing Viewer?action=AUDIT_VALUE&amp;DB=129&amp;ID1=B1Z7RQ&amp;VALUEID=01001&amp;SDATE=2010&amp;PERIODTYPE=ANN_STD&amp;window=popup_no_bar&amp;width=385&amp;height=120&amp;START_MAXIMIZED=FALSE&amp;creator=factset&amp;display_string=Audit"}</definedName>
    <definedName name="_1006__FDSAUDITLINK__" hidden="1">{"fdsup://directions/FAT Viewer?action=UPDATE&amp;creator=factset&amp;DYN_ARGS=TRUE&amp;DOC_NAME=FAT:FQL_AUDITING_CLIENT_TEMPLATE.FAT&amp;display_string=Audit&amp;VAR:KEY=SNSPQDIJUL&amp;VAR:QUERY=RkZfRUJJVF9PUEVSKEFOTiwwKQ==&amp;WINDOW=FIRST_POPUP&amp;HEIGHT=450&amp;WIDTH=450&amp;START_MAXIMIZED=","FALSE&amp;VAR:CALENDAR=FIVEDAY&amp;VAR:SYMBOL=316383&amp;VAR:INDEX=0"}</definedName>
    <definedName name="_1007__FDSAUDITLINK__" hidden="1">{"fdsup://directions/FAT Viewer?action=UPDATE&amp;creator=factset&amp;DYN_ARGS=TRUE&amp;DOC_NAME=FAT:FQL_AUDITING_CLIENT_TEMPLATE.FAT&amp;display_string=Audit&amp;VAR:KEY=YPELCNSXSL&amp;VAR:QUERY=RkZfRUJJVERBX09QRVIoQU5OLDAp&amp;WINDOW=FIRST_POPUP&amp;HEIGHT=450&amp;WIDTH=450&amp;START_MAXIMIZED=","FALSE&amp;VAR:CALENDAR=FIVEDAY&amp;VAR:SYMBOL=316383&amp;VAR:INDEX=0"}</definedName>
    <definedName name="_1008__FDSAUDITLINK__" hidden="1">{"fdsup://Directions/FactSet Auditing Viewer?action=AUDIT_VALUE&amp;DB=129&amp;ID1=316383&amp;VALUEID=01001&amp;SDATE=2009&amp;PERIODTYPE=ANN_STD&amp;window=popup_no_bar&amp;width=385&amp;height=120&amp;START_MAXIMIZED=FALSE&amp;creator=factset&amp;display_string=Audit"}</definedName>
    <definedName name="_1009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101__FDSAUDITLINK__" hidden="1">{"fdsup://directions/FAT Viewer?action=UPDATE&amp;creator=factset&amp;DYN_ARGS=TRUE&amp;DOC_NAME=FAT:FQL_AUDITING_CLIENT_TEMPLATE.FAT&amp;display_string=Audit&amp;VAR:KEY=OLSLOPGVOZ&amp;VAR:QUERY=RkZfRVBTX0RJTChBTk4sMCk=&amp;WINDOW=FIRST_POPUP&amp;HEIGHT=450&amp;WIDTH=450&amp;START_MAXIMIZED=FALS","E&amp;VAR:CALENDAR=FIVEDAY&amp;VAR:SYMBOL=B39J2M&amp;VAR:INDEX=0"}</definedName>
    <definedName name="_1010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1011__FDSAUDITLINK__" hidden="1">{"fdsup://directions/FAT Viewer?action=UPDATE&amp;creator=factset&amp;DYN_ARGS=TRUE&amp;DOC_NAME=FAT:FQL_AUDITING_CLIENT_TEMPLATE.FAT&amp;display_string=Audit&amp;VAR:KEY=URODABSFUD&amp;VAR:QUERY=RkZfUEVfQ1VSUigp&amp;WINDOW=FIRST_POPUP&amp;HEIGHT=450&amp;WIDTH=450&amp;START_MAXIMIZED=FALSE&amp;VAR:CA","LENDAR=FIVEDAY&amp;VAR:SYMBOL=B5SXPF&amp;VAR:INDEX=0"}</definedName>
    <definedName name="_1012__FDSAUDITLINK__" hidden="1">{"fdsup://directions/FAT Viewer?action=UPDATE&amp;creator=factset&amp;DYN_ARGS=TRUE&amp;DOC_NAME=FAT:FQL_AUDITING_CLIENT_TEMPLATE.FAT&amp;display_string=Audit&amp;VAR:KEY=MHEVOPIJKJ&amp;VAR:QUERY=RkZfRVBTX0RJTChBTk4sMCk=&amp;WINDOW=FIRST_POPUP&amp;HEIGHT=450&amp;WIDTH=450&amp;START_MAXIMIZED=FALS","E&amp;VAR:CALENDAR=FIVEDAY&amp;VAR:SYMBOL=B5SXPF&amp;VAR:INDEX=0"}</definedName>
    <definedName name="_1013__FDSAUDITLINK__" hidden="1">{"fdsup://directions/FAT Viewer?action=UPDATE&amp;creator=factset&amp;DYN_ARGS=TRUE&amp;DOC_NAME=FAT:FQL_AUDITING_CLIENT_TEMPLATE.FAT&amp;display_string=Audit&amp;VAR:KEY=INEPATWNEJ&amp;VAR:QUERY=RkZfUEVfQ1VSUigp&amp;WINDOW=FIRST_POPUP&amp;HEIGHT=450&amp;WIDTH=450&amp;START_MAXIMIZED=FALSE&amp;VAR:CA","LENDAR=FIVEDAY&amp;VAR:SYMBOL=B61D2N&amp;VAR:INDEX=0"}</definedName>
    <definedName name="_1014__FDSAUDITLINK__" hidden="1">{"fdsup://directions/FAT Viewer?action=UPDATE&amp;creator=factset&amp;DYN_ARGS=TRUE&amp;DOC_NAME=FAT:FQL_AUDITING_CLIENT_TEMPLATE.FAT&amp;display_string=Audit&amp;VAR:KEY=MVGDKFSXCL&amp;VAR:QUERY=RkZfRVBTX0RJTChBTk4sMCk=&amp;WINDOW=FIRST_POPUP&amp;HEIGHT=450&amp;WIDTH=450&amp;START_MAXIMIZED=FALS","E&amp;VAR:CALENDAR=FIVEDAY&amp;VAR:SYMBOL=B61D2N&amp;VAR:INDEX=0"}</definedName>
    <definedName name="_1015__FDSAUDITLINK__" hidden="1">{"fdsup://directions/FAT Viewer?action=UPDATE&amp;creator=factset&amp;DYN_ARGS=TRUE&amp;DOC_NAME=FAT:FQL_AUDITING_CLIENT_TEMPLATE.FAT&amp;display_string=Audit&amp;VAR:KEY=QJEFOJWJQF&amp;VAR:QUERY=RkZfUEVfQ1VSUigp&amp;WINDOW=FIRST_POPUP&amp;HEIGHT=450&amp;WIDTH=450&amp;START_MAXIMIZED=FALSE&amp;VAR:CA","LENDAR=FIVEDAY&amp;VAR:SYMBOL=B3YWCQ&amp;VAR:INDEX=0"}</definedName>
    <definedName name="_1016__FDSAUDITLINK__" hidden="1">{"fdsup://directions/FAT Viewer?action=UPDATE&amp;creator=factset&amp;DYN_ARGS=TRUE&amp;DOC_NAME=FAT:FQL_AUDITING_CLIENT_TEMPLATE.FAT&amp;display_string=Audit&amp;VAR:KEY=CVYBEVGJED&amp;VAR:QUERY=RkZfRVBTX0RJTChBTk4sMCk=&amp;WINDOW=FIRST_POPUP&amp;HEIGHT=450&amp;WIDTH=450&amp;START_MAXIMIZED=FALS","E&amp;VAR:CALENDAR=FIVEDAY&amp;VAR:SYMBOL=B3YWCQ&amp;VAR:INDEX=0"}</definedName>
    <definedName name="_1017__FDSAUDITLINK__" hidden="1">{"fdsup://directions/FAT Viewer?action=UPDATE&amp;creator=factset&amp;DYN_ARGS=TRUE&amp;DOC_NAME=FAT:FQL_AUDITING_CLIENT_TEMPLATE.FAT&amp;display_string=Audit&amp;VAR:KEY=ORYDITMVWX&amp;VAR:QUERY=RkZfUEVfQ1VSUigp&amp;WINDOW=FIRST_POPUP&amp;HEIGHT=450&amp;WIDTH=450&amp;START_MAXIMIZED=FALSE&amp;VAR:CA","LENDAR=FIVEDAY&amp;VAR:SYMBOL=B2QPKJ&amp;VAR:INDEX=0"}</definedName>
    <definedName name="_1018__FDSAUDITLINK__" hidden="1">{"fdsup://directions/FAT Viewer?action=UPDATE&amp;creator=factset&amp;DYN_ARGS=TRUE&amp;DOC_NAME=FAT:FQL_AUDITING_CLIENT_TEMPLATE.FAT&amp;display_string=Audit&amp;VAR:KEY=YXQVQNSLUL&amp;VAR:QUERY=RkZfRVBTX0RJTChBTk4sMCk=&amp;WINDOW=FIRST_POPUP&amp;HEIGHT=450&amp;WIDTH=450&amp;START_MAXIMIZED=FALS","E&amp;VAR:CALENDAR=FIVEDAY&amp;VAR:SYMBOL=B2QPKJ&amp;VAR:INDEX=0"}</definedName>
    <definedName name="_1019__FDSAUDITLINK__" hidden="1">{"fdsup://directions/FAT Viewer?action=UPDATE&amp;creator=factset&amp;DYN_ARGS=TRUE&amp;DOC_NAME=FAT:FQL_AUDITING_CLIENT_TEMPLATE.FAT&amp;display_string=Audit&amp;VAR:KEY=GXIRUFWJMZ&amp;VAR:QUERY=RkZfUEVfQ1VSUigp&amp;WINDOW=FIRST_POPUP&amp;HEIGHT=450&amp;WIDTH=450&amp;START_MAXIMIZED=FALSE&amp;VAR:CA","LENDAR=FIVEDAY&amp;VAR:SYMBOL=B29BCK&amp;VAR:INDEX=0"}</definedName>
    <definedName name="_102__FDSAUDITLINK__" hidden="1">{"fdsup://directions/FAT Viewer?action=UPDATE&amp;creator=factset&amp;DYN_ARGS=TRUE&amp;DOC_NAME=FAT:FQL_AUDITING_CLIENT_TEMPLATE.FAT&amp;display_string=Audit&amp;VAR:KEY=QFWBEJELWN&amp;VAR:QUERY=RkZfUEVfQ1VSUigp&amp;WINDOW=FIRST_POPUP&amp;HEIGHT=450&amp;WIDTH=450&amp;START_MAXIMIZED=FALSE&amp;VAR:CA","LENDAR=FIVEDAY&amp;VAR:SYMBOL=063201&amp;VAR:INDEX=0"}</definedName>
    <definedName name="_1020__FDSAUDITLINK__" hidden="1">{"fdsup://directions/FAT Viewer?action=UPDATE&amp;creator=factset&amp;DYN_ARGS=TRUE&amp;DOC_NAME=FAT:FQL_AUDITING_CLIENT_TEMPLATE.FAT&amp;display_string=Audit&amp;VAR:KEY=KFWVURGXOP&amp;VAR:QUERY=RkZfRVBTX0RJTChBTk4sMCk=&amp;WINDOW=FIRST_POPUP&amp;HEIGHT=450&amp;WIDTH=450&amp;START_MAXIMIZED=FALS","E&amp;VAR:CALENDAR=FIVEDAY&amp;VAR:SYMBOL=B29BCK&amp;VAR:INDEX=0"}</definedName>
    <definedName name="_1021__FDSAUDITLINK__" hidden="1">{"fdsup://directions/FAT Viewer?action=UPDATE&amp;creator=factset&amp;DYN_ARGS=TRUE&amp;DOC_NAME=FAT:FQL_AUDITING_CLIENT_TEMPLATE.FAT&amp;display_string=Audit&amp;VAR:KEY=GXODSVEDOT&amp;VAR:QUERY=RkZfUEVfQ1VSUigp&amp;WINDOW=FIRST_POPUP&amp;HEIGHT=450&amp;WIDTH=450&amp;START_MAXIMIZED=FALSE&amp;VAR:CA","LENDAR=FIVEDAY&amp;VAR:SYMBOL=317430&amp;VAR:INDEX=0"}</definedName>
    <definedName name="_1022__FDSAUDITLINK__" hidden="1">{"fdsup://directions/FAT Viewer?action=UPDATE&amp;creator=factset&amp;DYN_ARGS=TRUE&amp;DOC_NAME=FAT:FQL_AUDITING_CLIENT_TEMPLATE.FAT&amp;display_string=Audit&amp;VAR:KEY=SLMTYBQTEN&amp;VAR:QUERY=RkZfRVBTX0RJTChBTk4sMCk=&amp;WINDOW=FIRST_POPUP&amp;HEIGHT=450&amp;WIDTH=450&amp;START_MAXIMIZED=FALS","E&amp;VAR:CALENDAR=FIVEDAY&amp;VAR:SYMBOL=317430&amp;VAR:INDEX=0"}</definedName>
    <definedName name="_1023__FDSAUDITLINK__" hidden="1">{"fdsup://directions/FAT Viewer?action=UPDATE&amp;creator=factset&amp;DYN_ARGS=TRUE&amp;DOC_NAME=FAT:FQL_AUDITING_CLIENT_TEMPLATE.FAT&amp;display_string=Audit&amp;VAR:KEY=EXQPCVQVGD&amp;VAR:QUERY=RkZfUEVfQ1VSUigp&amp;WINDOW=FIRST_POPUP&amp;HEIGHT=450&amp;WIDTH=450&amp;START_MAXIMIZED=FALSE&amp;VAR:CA","LENDAR=FIVEDAY&amp;VAR:SYMBOL=332770&amp;VAR:INDEX=0"}</definedName>
    <definedName name="_1024__FDSAUDITLINK__" hidden="1">{"fdsup://directions/FAT Viewer?action=UPDATE&amp;creator=factset&amp;DYN_ARGS=TRUE&amp;DOC_NAME=FAT:FQL_AUDITING_CLIENT_TEMPLATE.FAT&amp;display_string=Audit&amp;VAR:KEY=YLMTYVOVQH&amp;VAR:QUERY=RkZfRVBTX0RJTChBTk4sMCk=&amp;WINDOW=FIRST_POPUP&amp;HEIGHT=450&amp;WIDTH=450&amp;START_MAXIMIZED=FALS","E&amp;VAR:CALENDAR=FIVEDAY&amp;VAR:SYMBOL=332770&amp;VAR:INDEX=0"}</definedName>
    <definedName name="_1025__FDSAUDITLINK__" hidden="1">{"fdsup://directions/FAT Viewer?action=UPDATE&amp;creator=factset&amp;DYN_ARGS=TRUE&amp;DOC_NAME=FAT:FQL_AUDITING_CLIENT_TEMPLATE.FAT&amp;display_string=Audit&amp;VAR:KEY=YRIRSTKBCT&amp;VAR:QUERY=RkZfUEVfQ1VSUigp&amp;WINDOW=FIRST_POPUP&amp;HEIGHT=450&amp;WIDTH=450&amp;START_MAXIMIZED=FALSE&amp;VAR:CA","LENDAR=FIVEDAY&amp;VAR:SYMBOL=B03MLX&amp;VAR:INDEX=0"}</definedName>
    <definedName name="_1026__FDSAUDITLINK__" hidden="1">{"fdsup://directions/FAT Viewer?action=UPDATE&amp;creator=factset&amp;DYN_ARGS=TRUE&amp;DOC_NAME=FAT:FQL_AUDITING_CLIENT_TEMPLATE.FAT&amp;display_string=Audit&amp;VAR:KEY=KPKBQXWBOX&amp;VAR:QUERY=RkZfRVBTX0RJTChBTk4sMCk=&amp;WINDOW=FIRST_POPUP&amp;HEIGHT=450&amp;WIDTH=450&amp;START_MAXIMIZED=FALS","E&amp;VAR:CALENDAR=FIVEDAY&amp;VAR:SYMBOL=B03MLX&amp;VAR:INDEX=0"}</definedName>
    <definedName name="_1027__FDSAUDITLINK__" hidden="1">{"fdsup://directions/FAT Viewer?action=UPDATE&amp;creator=factset&amp;DYN_ARGS=TRUE&amp;DOC_NAME=FAT:FQL_AUDITING_CLIENT_TEMPLATE.FAT&amp;display_string=Audit&amp;VAR:KEY=CZOBIPIBIJ&amp;VAR:QUERY=RkZfUEVfQ1VSUigp&amp;WINDOW=FIRST_POPUP&amp;HEIGHT=450&amp;WIDTH=450&amp;START_MAXIMIZED=FALSE&amp;VAR:CA","LENDAR=FIVEDAY&amp;VAR:SYMBOL=B09LSH&amp;VAR:INDEX=0"}</definedName>
    <definedName name="_1028__FDSAUDITLINK__" hidden="1">{"fdsup://directions/FAT Viewer?action=UPDATE&amp;creator=factset&amp;DYN_ARGS=TRUE&amp;DOC_NAME=FAT:FQL_AUDITING_CLIENT_TEMPLATE.FAT&amp;display_string=Audit&amp;VAR:KEY=CPAVEFITGV&amp;VAR:QUERY=RkZfRVBTX0RJTChBTk4sMCk=&amp;WINDOW=FIRST_POPUP&amp;HEIGHT=450&amp;WIDTH=450&amp;START_MAXIMIZED=FALS","E&amp;VAR:CALENDAR=FIVEDAY&amp;VAR:SYMBOL=B09LSH&amp;VAR:INDEX=0"}</definedName>
    <definedName name="_1029__FDSAUDITLINK__" hidden="1">{"fdsup://directions/FAT Viewer?action=UPDATE&amp;creator=factset&amp;DYN_ARGS=TRUE&amp;DOC_NAME=FAT:FQL_AUDITING_CLIENT_TEMPLATE.FAT&amp;display_string=Audit&amp;VAR:KEY=IPQFKLKHML&amp;VAR:QUERY=RkZfUEVfQ1VSUigp&amp;WINDOW=FIRST_POPUP&amp;HEIGHT=450&amp;WIDTH=450&amp;START_MAXIMIZED=FALSE&amp;VAR:CA","LENDAR=FIVEDAY&amp;VAR:SYMBOL=B02J63&amp;VAR:INDEX=0"}</definedName>
    <definedName name="_103__FDSAUDITLINK__" hidden="1">{"fdsup://directions/FAT Viewer?action=UPDATE&amp;creator=factset&amp;DYN_ARGS=TRUE&amp;DOC_NAME=FAT:FQL_AUDITING_CLIENT_TEMPLATE.FAT&amp;display_string=Audit&amp;VAR:KEY=QBWRILKBQZ&amp;VAR:QUERY=RkZfRVBTX0RJTChBTk4sMCk=&amp;WINDOW=FIRST_POPUP&amp;HEIGHT=450&amp;WIDTH=450&amp;START_MAXIMIZED=FALS","E&amp;VAR:CALENDAR=FIVEDAY&amp;VAR:SYMBOL=063201&amp;VAR:INDEX=0"}</definedName>
    <definedName name="_1030__FDSAUDITLINK__" hidden="1">{"fdsup://directions/FAT Viewer?action=UPDATE&amp;creator=factset&amp;DYN_ARGS=TRUE&amp;DOC_NAME=FAT:FQL_AUDITING_CLIENT_TEMPLATE.FAT&amp;display_string=Audit&amp;VAR:KEY=UZEZCLQJUB&amp;VAR:QUERY=RkZfRVBTX0RJTChBTk4sMCk=&amp;WINDOW=FIRST_POPUP&amp;HEIGHT=450&amp;WIDTH=450&amp;START_MAXIMIZED=FALS","E&amp;VAR:CALENDAR=FIVEDAY&amp;VAR:SYMBOL=B02J63&amp;VAR:INDEX=0"}</definedName>
    <definedName name="_1031__FDSAUDITLINK__" hidden="1">{"fdsup://directions/FAT Viewer?action=UPDATE&amp;creator=factset&amp;DYN_ARGS=TRUE&amp;DOC_NAME=FAT:FQL_AUDITING_CLIENT_TEMPLATE.FAT&amp;display_string=Audit&amp;VAR:KEY=QXYFYHGHER&amp;VAR:QUERY=RkZfUEVfQ1VSUigp&amp;WINDOW=FIRST_POPUP&amp;HEIGHT=450&amp;WIDTH=450&amp;START_MAXIMIZED=FALSE&amp;VAR:CA","LENDAR=FIVEDAY&amp;VAR:SYMBOL=B62W23&amp;VAR:INDEX=0"}</definedName>
    <definedName name="_1032__FDSAUDITLINK__" hidden="1">{"fdsup://directions/FAT Viewer?action=UPDATE&amp;creator=factset&amp;DYN_ARGS=TRUE&amp;DOC_NAME=FAT:FQL_AUDITING_CLIENT_TEMPLATE.FAT&amp;display_string=Audit&amp;VAR:KEY=MRIVMNAHEJ&amp;VAR:QUERY=RkZfRVBTX0RJTChBTk4sMCk=&amp;WINDOW=FIRST_POPUP&amp;HEIGHT=450&amp;WIDTH=450&amp;START_MAXIMIZED=FALS","E&amp;VAR:CALENDAR=FIVEDAY&amp;VAR:SYMBOL=B62W23&amp;VAR:INDEX=0"}</definedName>
    <definedName name="_1033__FDSAUDITLINK__" hidden="1">{"fdsup://directions/FAT Viewer?action=UPDATE&amp;creator=factset&amp;DYN_ARGS=TRUE&amp;DOC_NAME=FAT:FQL_AUDITING_CLIENT_TEMPLATE.FAT&amp;display_string=Audit&amp;VAR:KEY=GPQNYNKTIR&amp;VAR:QUERY=RkZfUEVfQ1VSUigp&amp;WINDOW=FIRST_POPUP&amp;HEIGHT=450&amp;WIDTH=450&amp;START_MAXIMIZED=FALSE&amp;VAR:CA","LENDAR=FIVEDAY&amp;VAR:SYMBOL=B2QKY0&amp;VAR:INDEX=0"}</definedName>
    <definedName name="_1034__FDSAUDITLINK__" hidden="1">{"fdsup://directions/FAT Viewer?action=UPDATE&amp;creator=factset&amp;DYN_ARGS=TRUE&amp;DOC_NAME=FAT:FQL_AUDITING_CLIENT_TEMPLATE.FAT&amp;display_string=Audit&amp;VAR:KEY=MHWJCLIZAH&amp;VAR:QUERY=RkZfRVBTX0RJTChBTk4sMCk=&amp;WINDOW=FIRST_POPUP&amp;HEIGHT=450&amp;WIDTH=450&amp;START_MAXIMIZED=FALS","E&amp;VAR:CALENDAR=FIVEDAY&amp;VAR:SYMBOL=B2QKY0&amp;VAR:INDEX=0"}</definedName>
    <definedName name="_1035__FDSAUDITLINK__" hidden="1">{"fdsup://directions/FAT Viewer?action=UPDATE&amp;creator=factset&amp;DYN_ARGS=TRUE&amp;DOC_NAME=FAT:FQL_AUDITING_CLIENT_TEMPLATE.FAT&amp;display_string=Audit&amp;VAR:KEY=ITSXWDSRWX&amp;VAR:QUERY=RkZfUEVfQ1VSUigp&amp;WINDOW=FIRST_POPUP&amp;HEIGHT=450&amp;WIDTH=450&amp;START_MAXIMIZED=FALSE&amp;VAR:CA","LENDAR=FIVEDAY&amp;VAR:SYMBOL=B0HZPV&amp;VAR:INDEX=0"}</definedName>
    <definedName name="_1036__FDSAUDITLINK__" hidden="1">{"fdsup://directions/FAT Viewer?action=UPDATE&amp;creator=factset&amp;DYN_ARGS=TRUE&amp;DOC_NAME=FAT:FQL_AUDITING_CLIENT_TEMPLATE.FAT&amp;display_string=Audit&amp;VAR:KEY=MXKTWJALCR&amp;VAR:QUERY=RkZfRVBTX0RJTChBTk4sMCk=&amp;WINDOW=FIRST_POPUP&amp;HEIGHT=450&amp;WIDTH=450&amp;START_MAXIMIZED=FALS","E&amp;VAR:CALENDAR=FIVEDAY&amp;VAR:SYMBOL=B0HZPV&amp;VAR:INDEX=0"}</definedName>
    <definedName name="_1037__FDSAUDITLINK__" hidden="1">{"fdsup://directions/FAT Viewer?action=UPDATE&amp;creator=factset&amp;DYN_ARGS=TRUE&amp;DOC_NAME=FAT:FQL_AUDITING_CLIENT_TEMPLATE.FAT&amp;display_string=Audit&amp;VAR:KEY=ILQTYDWHMH&amp;VAR:QUERY=RkZfUEVfQ1VSUigp&amp;WINDOW=FIRST_POPUP&amp;HEIGHT=450&amp;WIDTH=450&amp;START_MAXIMIZED=FALSE&amp;VAR:CA","LENDAR=FIVEDAY&amp;VAR:SYMBOL=B03MM4&amp;VAR:INDEX=0"}</definedName>
    <definedName name="_1038__FDSAUDITLINK__" hidden="1">{"fdsup://directions/FAT Viewer?action=UPDATE&amp;creator=factset&amp;DYN_ARGS=TRUE&amp;DOC_NAME=FAT:FQL_AUDITING_CLIENT_TEMPLATE.FAT&amp;display_string=Audit&amp;VAR:KEY=QZQFMXWBGH&amp;VAR:QUERY=RkZfRVBTX0RJTChBTk4sMCk=&amp;WINDOW=FIRST_POPUP&amp;HEIGHT=450&amp;WIDTH=450&amp;START_MAXIMIZED=FALS","E&amp;VAR:CALENDAR=FIVEDAY&amp;VAR:SYMBOL=B03MM4&amp;VAR:INDEX=0"}</definedName>
    <definedName name="_1039__FDSAUDITLINK__" hidden="1">{"fdsup://directions/FAT Viewer?action=UPDATE&amp;creator=factset&amp;DYN_ARGS=TRUE&amp;DOC_NAME=FAT:FQL_AUDITING_CLIENT_TEMPLATE.FAT&amp;display_string=Audit&amp;VAR:KEY=QJWVKRCLEJ&amp;VAR:QUERY=RkZfUEVfQ1VSUigp&amp;WINDOW=FIRST_POPUP&amp;HEIGHT=450&amp;WIDTH=450&amp;START_MAXIMIZED=FALSE&amp;VAR:CA","LENDAR=FIVEDAY&amp;VAR:SYMBOL=318094&amp;VAR:INDEX=0"}</definedName>
    <definedName name="_104__FDSAUDITLINK__" hidden="1">{"fdsup://directions/FAT Viewer?action=UPDATE&amp;creator=factset&amp;DYN_ARGS=TRUE&amp;DOC_NAME=FAT:FQL_AUDITING_CLIENT_TEMPLATE.FAT&amp;display_string=Audit&amp;VAR:KEY=OJQXSLCVCP&amp;VAR:QUERY=RkZfUEVfQ1VSUigp&amp;WINDOW=FIRST_POPUP&amp;HEIGHT=450&amp;WIDTH=450&amp;START_MAXIMIZED=FALSE&amp;VAR:CA","LENDAR=FIVEDAY&amp;VAR:SYMBOL=060431&amp;VAR:INDEX=0"}</definedName>
    <definedName name="_104_FDSAUDITLINK__" hidden="1">{"fdsup://directions/FAT Viewer?action=UPDATE&amp;creator=factset&amp;DYN_ARGS=TRUE&amp;DOC_NAME=FAT:FQL_AUDITING_CLIENT_TEMPLATE.FAT&amp;display_string=Audit&amp;VAR:KEY=QBWRILKBQZ&amp;VAR:QUERY=RkZfRVBTX0RJTChBTk4sMCk=&amp;WINDOW=FIRST_POPUP&amp;HEIGHT=450&amp;WIDTH=450&amp;START_MAXIMIZED=FALS","E&amp;VAR:CALENDAR=FIVEDAY&amp;VAR:SYMBOL=063201&amp;VAR:INDEX=0"}</definedName>
    <definedName name="_1040__FDSAUDITLINK__" hidden="1">{"fdsup://directions/FAT Viewer?action=UPDATE&amp;creator=factset&amp;DYN_ARGS=TRUE&amp;DOC_NAME=FAT:FQL_AUDITING_CLIENT_TEMPLATE.FAT&amp;display_string=Audit&amp;VAR:KEY=ORUBGFGVGV&amp;VAR:QUERY=RkZfRVBTX0RJTChBTk4sMCk=&amp;WINDOW=FIRST_POPUP&amp;HEIGHT=450&amp;WIDTH=450&amp;START_MAXIMIZED=FALS","E&amp;VAR:CALENDAR=FIVEDAY&amp;VAR:SYMBOL=318094&amp;VAR:INDEX=0"}</definedName>
    <definedName name="_1041__FDSAUDITLINK__" hidden="1">{"fdsup://directions/FAT Viewer?action=UPDATE&amp;creator=factset&amp;DYN_ARGS=TRUE&amp;DOC_NAME=FAT:FQL_AUDITING_CLIENT_TEMPLATE.FAT&amp;display_string=Audit&amp;VAR:KEY=CZIXQDKBYZ&amp;VAR:QUERY=RkZfUEVfQ1VSUigp&amp;WINDOW=FIRST_POPUP&amp;HEIGHT=450&amp;WIDTH=450&amp;START_MAXIMIZED=FALSE&amp;VAR:CA","LENDAR=FIVEDAY&amp;VAR:SYMBOL=B08SNH&amp;VAR:INDEX=0"}</definedName>
    <definedName name="_1042__FDSAUDITLINK__" hidden="1">{"fdsup://directions/FAT Viewer?action=UPDATE&amp;creator=factset&amp;DYN_ARGS=TRUE&amp;DOC_NAME=FAT:FQL_AUDITING_CLIENT_TEMPLATE.FAT&amp;display_string=Audit&amp;VAR:KEY=UJWDAFIBSX&amp;VAR:QUERY=RkZfRVBTX0RJTChBTk4sMCk=&amp;WINDOW=FIRST_POPUP&amp;HEIGHT=450&amp;WIDTH=450&amp;START_MAXIMIZED=FALS","E&amp;VAR:CALENDAR=FIVEDAY&amp;VAR:SYMBOL=B08SNH&amp;VAR:INDEX=0"}</definedName>
    <definedName name="_1043__FDSAUDITLINK__" hidden="1">{"fdsup://directions/FAT Viewer?action=UPDATE&amp;creator=factset&amp;DYN_ARGS=TRUE&amp;DOC_NAME=FAT:FQL_AUDITING_CLIENT_TEMPLATE.FAT&amp;display_string=Audit&amp;VAR:KEY=UVQNYLKLKN&amp;VAR:QUERY=RkZfUEVfQ1VSUigp&amp;WINDOW=FIRST_POPUP&amp;HEIGHT=450&amp;WIDTH=450&amp;START_MAXIMIZED=FALSE&amp;VAR:CA","LENDAR=FIVEDAY&amp;VAR:SYMBOL=309135&amp;VAR:INDEX=0"}</definedName>
    <definedName name="_1044__FDSAUDITLINK__" hidden="1">{"fdsup://directions/FAT Viewer?action=UPDATE&amp;creator=factset&amp;DYN_ARGS=TRUE&amp;DOC_NAME=FAT:FQL_AUDITING_CLIENT_TEMPLATE.FAT&amp;display_string=Audit&amp;VAR:KEY=GLQLARSBYZ&amp;VAR:QUERY=RkZfRVBTX0RJTChBTk4sMCk=&amp;WINDOW=FIRST_POPUP&amp;HEIGHT=450&amp;WIDTH=450&amp;START_MAXIMIZED=FALS","E&amp;VAR:CALENDAR=FIVEDAY&amp;VAR:SYMBOL=309135&amp;VAR:INDEX=0"}</definedName>
    <definedName name="_1045__FDSAUDITLINK__" hidden="1">{"fdsup://directions/FAT Viewer?action=UPDATE&amp;creator=factset&amp;DYN_ARGS=TRUE&amp;DOC_NAME=FAT:FQL_AUDITING_CLIENT_TEMPLATE.FAT&amp;display_string=Audit&amp;VAR:KEY=QZODQFSLET&amp;VAR:QUERY=RkZfUEVfQ1VSUigp&amp;WINDOW=FIRST_POPUP&amp;HEIGHT=450&amp;WIDTH=450&amp;START_MAXIMIZED=FALSE&amp;VAR:CA","LENDAR=FIVEDAY&amp;VAR:SYMBOL=331952&amp;VAR:INDEX=0"}</definedName>
    <definedName name="_1046__FDSAUDITLINK__" hidden="1">{"fdsup://directions/FAT Viewer?action=UPDATE&amp;creator=factset&amp;DYN_ARGS=TRUE&amp;DOC_NAME=FAT:FQL_AUDITING_CLIENT_TEMPLATE.FAT&amp;display_string=Audit&amp;VAR:KEY=GFWLCLKVOV&amp;VAR:QUERY=RkZfRVBTX0RJTChBTk4sMCk=&amp;WINDOW=FIRST_POPUP&amp;HEIGHT=450&amp;WIDTH=450&amp;START_MAXIMIZED=FALS","E&amp;VAR:CALENDAR=FIVEDAY&amp;VAR:SYMBOL=331952&amp;VAR:INDEX=0"}</definedName>
    <definedName name="_1047__FDSAUDITLINK__" hidden="1">{"fdsup://directions/FAT Viewer?action=UPDATE&amp;creator=factset&amp;DYN_ARGS=TRUE&amp;DOC_NAME=FAT:FQL_AUDITING_CLIENT_TEMPLATE.FAT&amp;display_string=Audit&amp;VAR:KEY=SVIFINUDKL&amp;VAR:QUERY=RkZfUEVfQ1VSUigp&amp;WINDOW=FIRST_POPUP&amp;HEIGHT=450&amp;WIDTH=450&amp;START_MAXIMIZED=FALSE&amp;VAR:CA","LENDAR=FIVEDAY&amp;VAR:SYMBOL=306465&amp;VAR:INDEX=0"}</definedName>
    <definedName name="_1048__FDSAUDITLINK__" hidden="1">{"fdsup://directions/FAT Viewer?action=UPDATE&amp;creator=factset&amp;DYN_ARGS=TRUE&amp;DOC_NAME=FAT:FQL_AUDITING_CLIENT_TEMPLATE.FAT&amp;display_string=Audit&amp;VAR:KEY=ADMRITGRKF&amp;VAR:QUERY=RkZfRVBTX0RJTChBTk4sMCk=&amp;WINDOW=FIRST_POPUP&amp;HEIGHT=450&amp;WIDTH=450&amp;START_MAXIMIZED=FALS","E&amp;VAR:CALENDAR=FIVEDAY&amp;VAR:SYMBOL=306465&amp;VAR:INDEX=0"}</definedName>
    <definedName name="_1049__FDSAUDITLINK__" hidden="1">{"fdsup://directions/FAT Viewer?action=UPDATE&amp;creator=factset&amp;DYN_ARGS=TRUE&amp;DOC_NAME=FAT:FQL_AUDITING_CLIENT_TEMPLATE.FAT&amp;display_string=Audit&amp;VAR:KEY=MTAVURAXKP&amp;VAR:QUERY=RkZfUEVfQ1VSUigp&amp;WINDOW=FIRST_POPUP&amp;HEIGHT=450&amp;WIDTH=450&amp;START_MAXIMIZED=FALSE&amp;VAR:CA","LENDAR=FIVEDAY&amp;VAR:SYMBOL=B1KJJ4&amp;VAR:INDEX=0"}</definedName>
    <definedName name="_105__FDSAUDITLINK__" hidden="1">{"fdsup://directions/FAT Viewer?action=UPDATE&amp;creator=factset&amp;DYN_ARGS=TRUE&amp;DOC_NAME=FAT:FQL_AUDITING_CLIENT_TEMPLATE.FAT&amp;display_string=Audit&amp;VAR:KEY=EVWNQXCXEP&amp;VAR:QUERY=RkZfRVBTX0RJTChBTk4sMCk=&amp;WINDOW=FIRST_POPUP&amp;HEIGHT=450&amp;WIDTH=450&amp;START_MAXIMIZED=FALS","E&amp;VAR:CALENDAR=FIVEDAY&amp;VAR:SYMBOL=060431&amp;VAR:INDEX=0"}</definedName>
    <definedName name="_1050__FDSAUDITLINK__" hidden="1">{"fdsup://directions/FAT Viewer?action=UPDATE&amp;creator=factset&amp;DYN_ARGS=TRUE&amp;DOC_NAME=FAT:FQL_AUDITING_CLIENT_TEMPLATE.FAT&amp;display_string=Audit&amp;VAR:KEY=QHCJGXOFIF&amp;VAR:QUERY=RkZfRVBTX0RJTChBTk4sMCk=&amp;WINDOW=FIRST_POPUP&amp;HEIGHT=450&amp;WIDTH=450&amp;START_MAXIMIZED=FALS","E&amp;VAR:CALENDAR=FIVEDAY&amp;VAR:SYMBOL=B1KJJ4&amp;VAR:INDEX=0"}</definedName>
    <definedName name="_1051__FDSAUDITLINK__" hidden="1">{"fdsup://directions/FAT Viewer?action=UPDATE&amp;creator=factset&amp;DYN_ARGS=TRUE&amp;DOC_NAME=FAT:FQL_AUDITING_CLIENT_TEMPLATE.FAT&amp;display_string=Audit&amp;VAR:KEY=GRAPQRWFCV&amp;VAR:QUERY=RkZfUEVfQ1VSUigp&amp;WINDOW=FIRST_POPUP&amp;HEIGHT=450&amp;WIDTH=450&amp;START_MAXIMIZED=FALSE&amp;VAR:CA","LENDAR=FIVEDAY&amp;VAR:SYMBOL=098952&amp;VAR:INDEX=0"}</definedName>
    <definedName name="_1052__FDSAUDITLINK__" hidden="1">{"fdsup://directions/FAT Viewer?action=UPDATE&amp;creator=factset&amp;DYN_ARGS=TRUE&amp;DOC_NAME=FAT:FQL_AUDITING_CLIENT_TEMPLATE.FAT&amp;display_string=Audit&amp;VAR:KEY=ATSPEJCZWF&amp;VAR:QUERY=RkZfRVBTX0RJTChBTk4sMCk=&amp;WINDOW=FIRST_POPUP&amp;HEIGHT=450&amp;WIDTH=450&amp;START_MAXIMIZED=FALS","E&amp;VAR:CALENDAR=FIVEDAY&amp;VAR:SYMBOL=098952&amp;VAR:INDEX=0"}</definedName>
    <definedName name="_1053__FDSAUDITLINK__" hidden="1">{"fdsup://directions/FAT Viewer?action=UPDATE&amp;creator=factset&amp;DYN_ARGS=TRUE&amp;DOC_NAME=FAT:FQL_AUDITING_CLIENT_TEMPLATE.FAT&amp;display_string=Audit&amp;VAR:KEY=CJERODWTKL&amp;VAR:QUERY=RkZfUEVfQ1VSUigp&amp;WINDOW=FIRST_POPUP&amp;HEIGHT=450&amp;WIDTH=450&amp;START_MAXIMIZED=FALSE&amp;VAR:CA","LENDAR=FIVEDAY&amp;VAR:SYMBOL=094658&amp;VAR:INDEX=0"}</definedName>
    <definedName name="_1054__FDSAUDITLINK__" hidden="1">{"fdsup://directions/FAT Viewer?action=UPDATE&amp;creator=factset&amp;DYN_ARGS=TRUE&amp;DOC_NAME=FAT:FQL_AUDITING_CLIENT_TEMPLATE.FAT&amp;display_string=Audit&amp;VAR:KEY=UXIJMFCJAF&amp;VAR:QUERY=RkZfRVBTX0RJTChBTk4sMCk=&amp;WINDOW=FIRST_POPUP&amp;HEIGHT=450&amp;WIDTH=450&amp;START_MAXIMIZED=FALS","E&amp;VAR:CALENDAR=FIVEDAY&amp;VAR:SYMBOL=094658&amp;VAR:INDEX=0"}</definedName>
    <definedName name="_1055__FDSAUDITLINK__" hidden="1">{"fdsup://directions/FAT Viewer?action=UPDATE&amp;creator=factset&amp;DYN_ARGS=TRUE&amp;DOC_NAME=FAT:FQL_AUDITING_CLIENT_TEMPLATE.FAT&amp;display_string=Audit&amp;VAR:KEY=IFYLITAJCD&amp;VAR:QUERY=RkZfUEVfQ1VSUigp&amp;WINDOW=FIRST_POPUP&amp;HEIGHT=450&amp;WIDTH=450&amp;START_MAXIMIZED=FALSE&amp;VAR:CA","LENDAR=FIVEDAY&amp;VAR:SYMBOL=092528&amp;VAR:INDEX=0"}</definedName>
    <definedName name="_1056__FDSAUDITLINK__" hidden="1">{"fdsup://directions/FAT Viewer?action=UPDATE&amp;creator=factset&amp;DYN_ARGS=TRUE&amp;DOC_NAME=FAT:FQL_AUDITING_CLIENT_TEMPLATE.FAT&amp;display_string=Audit&amp;VAR:KEY=WPEBAJOJWH&amp;VAR:QUERY=RkZfRVBTX0RJTChBTk4sMCk=&amp;WINDOW=FIRST_POPUP&amp;HEIGHT=450&amp;WIDTH=450&amp;START_MAXIMIZED=FALS","E&amp;VAR:CALENDAR=FIVEDAY&amp;VAR:SYMBOL=092528&amp;VAR:INDEX=0"}</definedName>
    <definedName name="_1057__FDSAUDITLINK__" hidden="1">{"fdsup://directions/FAT Viewer?action=UPDATE&amp;creator=factset&amp;DYN_ARGS=TRUE&amp;DOC_NAME=FAT:FQL_AUDITING_CLIENT_TEMPLATE.FAT&amp;display_string=Audit&amp;VAR:KEY=WTELWRWDAT&amp;VAR:QUERY=RkZfUEVfQ1VSUigp&amp;WINDOW=FIRST_POPUP&amp;HEIGHT=450&amp;WIDTH=450&amp;START_MAXIMIZED=FALSE&amp;VAR:CA","LENDAR=FIVEDAY&amp;VAR:SYMBOL=092232&amp;VAR:INDEX=0"}</definedName>
    <definedName name="_1058__FDSAUDITLINK__" hidden="1">{"fdsup://directions/FAT Viewer?action=UPDATE&amp;creator=factset&amp;DYN_ARGS=TRUE&amp;DOC_NAME=FAT:FQL_AUDITING_CLIENT_TEMPLATE.FAT&amp;display_string=Audit&amp;VAR:KEY=OHCXAZATQD&amp;VAR:QUERY=RkZfRVBTX0RJTChBTk4sMCk=&amp;WINDOW=FIRST_POPUP&amp;HEIGHT=450&amp;WIDTH=450&amp;START_MAXIMIZED=FALS","E&amp;VAR:CALENDAR=FIVEDAY&amp;VAR:SYMBOL=092232&amp;VAR:INDEX=0"}</definedName>
    <definedName name="_1059__FDSAUDITLINK__" hidden="1">{"fdsup://directions/FAT Viewer?action=UPDATE&amp;creator=factset&amp;DYN_ARGS=TRUE&amp;DOC_NAME=FAT:FQL_AUDITING_CLIENT_TEMPLATE.FAT&amp;display_string=Audit&amp;VAR:KEY=AFALMZANGD&amp;VAR:QUERY=RkZfUEVfQ1VSUigp&amp;WINDOW=FIRST_POPUP&amp;HEIGHT=450&amp;WIDTH=450&amp;START_MAXIMIZED=FALSE&amp;VAR:CA","LENDAR=FIVEDAY&amp;VAR:SYMBOL=B1YW44&amp;VAR:INDEX=0"}</definedName>
    <definedName name="_106__FDSAUDITLINK__" hidden="1">{"fdsup://directions/FAT Viewer?action=UPDATE&amp;creator=factset&amp;DYN_ARGS=TRUE&amp;DOC_NAME=FAT:FQL_AUDITING_CLIENT_TEMPLATE.FAT&amp;display_string=Audit&amp;VAR:KEY=GBMPWBWBWJ&amp;VAR:QUERY=RkZfUEVfQ1VSUigp&amp;WINDOW=FIRST_POPUP&amp;HEIGHT=450&amp;WIDTH=450&amp;START_MAXIMIZED=FALSE&amp;VAR:CA","LENDAR=FIVEDAY&amp;VAR:SYMBOL=B10RZP&amp;VAR:INDEX=0"}</definedName>
    <definedName name="_1060__FDSAUDITLINK__" hidden="1">{"fdsup://directions/FAT Viewer?action=UPDATE&amp;creator=factset&amp;DYN_ARGS=TRUE&amp;DOC_NAME=FAT:FQL_AUDITING_CLIENT_TEMPLATE.FAT&amp;display_string=Audit&amp;VAR:KEY=YHSFQDYTIN&amp;VAR:QUERY=RkZfRVBTX0RJTChBTk4sMCk=&amp;WINDOW=FIRST_POPUP&amp;HEIGHT=450&amp;WIDTH=450&amp;START_MAXIMIZED=FALS","E&amp;VAR:CALENDAR=FIVEDAY&amp;VAR:SYMBOL=B1YW44&amp;VAR:INDEX=0"}</definedName>
    <definedName name="_1061__FDSAUDITLINK__" hidden="1">{"fdsup://directions/FAT Viewer?action=UPDATE&amp;creator=factset&amp;DYN_ARGS=TRUE&amp;DOC_NAME=FAT:FQL_AUDITING_CLIENT_TEMPLATE.FAT&amp;display_string=Audit&amp;VAR:KEY=CHENMVENWT&amp;VAR:QUERY=RkZfUEVfQ1VSUigp&amp;WINDOW=FIRST_POPUP&amp;HEIGHT=450&amp;WIDTH=450&amp;START_MAXIMIZED=FALSE&amp;VAR:CA","LENDAR=FIVEDAY&amp;VAR:SYMBOL=088470&amp;VAR:INDEX=0"}</definedName>
    <definedName name="_1062__FDSAUDITLINK__" hidden="1">{"fdsup://directions/FAT Viewer?action=UPDATE&amp;creator=factset&amp;DYN_ARGS=TRUE&amp;DOC_NAME=FAT:FQL_AUDITING_CLIENT_TEMPLATE.FAT&amp;display_string=Audit&amp;VAR:KEY=GRGZWRSTML&amp;VAR:QUERY=RkZfRVBTX0RJTChBTk4sMCk=&amp;WINDOW=FIRST_POPUP&amp;HEIGHT=450&amp;WIDTH=450&amp;START_MAXIMIZED=FALS","E&amp;VAR:CALENDAR=FIVEDAY&amp;VAR:SYMBOL=088470&amp;VAR:INDEX=0"}</definedName>
    <definedName name="_1063__FDSAUDITLINK__" hidden="1">{"fdsup://directions/FAT Viewer?action=UPDATE&amp;creator=factset&amp;DYN_ARGS=TRUE&amp;DOC_NAME=FAT:FQL_AUDITING_CLIENT_TEMPLATE.FAT&amp;display_string=Audit&amp;VAR:KEY=KJUTKHOTEJ&amp;VAR:QUERY=RkZfUEVfQ1VSUigp&amp;WINDOW=FIRST_POPUP&amp;HEIGHT=450&amp;WIDTH=450&amp;START_MAXIMIZED=FALSE&amp;VAR:CA","LENDAR=FIVEDAY&amp;VAR:SYMBOL=087628&amp;VAR:INDEX=0"}</definedName>
    <definedName name="_1064__FDSAUDITLINK__" hidden="1">{"fdsup://directions/FAT Viewer?action=UPDATE&amp;creator=factset&amp;DYN_ARGS=TRUE&amp;DOC_NAME=FAT:FQL_AUDITING_CLIENT_TEMPLATE.FAT&amp;display_string=Audit&amp;VAR:KEY=MLOXOZMXAD&amp;VAR:QUERY=RkZfRVBTX0RJTChBTk4sMCk=&amp;WINDOW=FIRST_POPUP&amp;HEIGHT=450&amp;WIDTH=450&amp;START_MAXIMIZED=FALS","E&amp;VAR:CALENDAR=FIVEDAY&amp;VAR:SYMBOL=087628&amp;VAR:INDEX=0"}</definedName>
    <definedName name="_1065__FDSAUDITLINK__" hidden="1">{"fdsup://directions/FAT Viewer?action=UPDATE&amp;creator=factset&amp;DYN_ARGS=TRUE&amp;DOC_NAME=FAT:FQL_AUDITING_CLIENT_TEMPLATE.FAT&amp;display_string=Audit&amp;VAR:KEY=ATADENALEN&amp;VAR:QUERY=RkZfUEVfQ1VSUigp&amp;WINDOW=FIRST_POPUP&amp;HEIGHT=450&amp;WIDTH=450&amp;START_MAXIMIZED=FALSE&amp;VAR:CA","LENDAR=FIVEDAY&amp;VAR:SYMBOL=087061&amp;VAR:INDEX=0"}</definedName>
    <definedName name="_1066__FDSAUDITLINK__" hidden="1">{"fdsup://directions/FAT Viewer?action=UPDATE&amp;creator=factset&amp;DYN_ARGS=TRUE&amp;DOC_NAME=FAT:FQL_AUDITING_CLIENT_TEMPLATE.FAT&amp;display_string=Audit&amp;VAR:KEY=EXIFCBABUB&amp;VAR:QUERY=RkZfRVBTX0RJTChBTk4sMCk=&amp;WINDOW=FIRST_POPUP&amp;HEIGHT=450&amp;WIDTH=450&amp;START_MAXIMIZED=FALS","E&amp;VAR:CALENDAR=FIVEDAY&amp;VAR:SYMBOL=087061&amp;VAR:INDEX=0"}</definedName>
    <definedName name="_1067__FDSAUDITLINK__" hidden="1">{"fdsup://directions/FAT Viewer?action=UPDATE&amp;creator=factset&amp;DYN_ARGS=TRUE&amp;DOC_NAME=FAT:FQL_AUDITING_CLIENT_TEMPLATE.FAT&amp;display_string=Audit&amp;VAR:KEY=MDIZIJGXYJ&amp;VAR:QUERY=RkZfUEVfQ1VSUigp&amp;WINDOW=FIRST_POPUP&amp;HEIGHT=450&amp;WIDTH=450&amp;START_MAXIMIZED=FALSE&amp;VAR:CA","LENDAR=FIVEDAY&amp;VAR:SYMBOL=B1WY23&amp;VAR:INDEX=0"}</definedName>
    <definedName name="_1068__FDSAUDITLINK__" hidden="1">{"fdsup://directions/FAT Viewer?action=UPDATE&amp;creator=factset&amp;DYN_ARGS=TRUE&amp;DOC_NAME=FAT:FQL_AUDITING_CLIENT_TEMPLATE.FAT&amp;display_string=Audit&amp;VAR:KEY=KDINIFUVUH&amp;VAR:QUERY=RkZfRVBTX0RJTChBTk4sMCk=&amp;WINDOW=FIRST_POPUP&amp;HEIGHT=450&amp;WIDTH=450&amp;START_MAXIMIZED=FALS","E&amp;VAR:CALENDAR=FIVEDAY&amp;VAR:SYMBOL=B1WY23&amp;VAR:INDEX=0"}</definedName>
    <definedName name="_1069__FDSAUDITLINK__" hidden="1">{"fdsup://directions/FAT Viewer?action=UPDATE&amp;creator=factset&amp;DYN_ARGS=TRUE&amp;DOC_NAME=FAT:FQL_AUDITING_CLIENT_TEMPLATE.FAT&amp;display_string=Audit&amp;VAR:KEY=QRMZATABER&amp;VAR:QUERY=RkZfUEVfQ1VSUigp&amp;WINDOW=FIRST_POPUP&amp;HEIGHT=450&amp;WIDTH=450&amp;START_MAXIMIZED=FALSE&amp;VAR:CA","LENDAR=FIVEDAY&amp;VAR:SYMBOL=B19DVX&amp;VAR:INDEX=0"}</definedName>
    <definedName name="_107__FDSAUDITLINK__" hidden="1">{"fdsup://directions/FAT Viewer?action=UPDATE&amp;creator=factset&amp;DYN_ARGS=TRUE&amp;DOC_NAME=FAT:FQL_AUDITING_CLIENT_TEMPLATE.FAT&amp;display_string=Audit&amp;VAR:KEY=UPEJCJURAN&amp;VAR:QUERY=RkZfRVBTX0RJTChBTk4sMCk=&amp;WINDOW=FIRST_POPUP&amp;HEIGHT=450&amp;WIDTH=450&amp;START_MAXIMIZED=FALS","E&amp;VAR:CALENDAR=FIVEDAY&amp;VAR:SYMBOL=B10RZP&amp;VAR:INDEX=0"}</definedName>
    <definedName name="_1070__FDSAUDITLINK__" hidden="1">{"fdsup://directions/FAT Viewer?action=UPDATE&amp;creator=factset&amp;DYN_ARGS=TRUE&amp;DOC_NAME=FAT:FQL_AUDITING_CLIENT_TEMPLATE.FAT&amp;display_string=Audit&amp;VAR:KEY=AROJKXURSR&amp;VAR:QUERY=RkZfRVBTX0RJTChBTk4sMCk=&amp;WINDOW=FIRST_POPUP&amp;HEIGHT=450&amp;WIDTH=450&amp;START_MAXIMIZED=FALS","E&amp;VAR:CALENDAR=FIVEDAY&amp;VAR:SYMBOL=B19DVX&amp;VAR:INDEX=0"}</definedName>
    <definedName name="_1071__FDSAUDITLINK__" hidden="1">{"fdsup://directions/FAT Viewer?action=UPDATE&amp;creator=factset&amp;DYN_ARGS=TRUE&amp;DOC_NAME=FAT:FQL_AUDITING_CLIENT_TEMPLATE.FAT&amp;display_string=Audit&amp;VAR:KEY=WLCFMJILSR&amp;VAR:QUERY=RkZfUEVfQ1VSUigp&amp;WINDOW=FIRST_POPUP&amp;HEIGHT=450&amp;WIDTH=450&amp;START_MAXIMIZED=FALSE&amp;VAR:CA","LENDAR=FIVEDAY&amp;VAR:SYMBOL=080216&amp;VAR:INDEX=0"}</definedName>
    <definedName name="_1072__FDSAUDITLINK__" hidden="1">{"fdsup://directions/FAT Viewer?action=UPDATE&amp;creator=factset&amp;DYN_ARGS=TRUE&amp;DOC_NAME=FAT:FQL_AUDITING_CLIENT_TEMPLATE.FAT&amp;display_string=Audit&amp;VAR:KEY=WJSDQVQTAV&amp;VAR:QUERY=RkZfRVBTX0RJTChBTk4sMCk=&amp;WINDOW=FIRST_POPUP&amp;HEIGHT=450&amp;WIDTH=450&amp;START_MAXIMIZED=FALS","E&amp;VAR:CALENDAR=FIVEDAY&amp;VAR:SYMBOL=080216&amp;VAR:INDEX=0"}</definedName>
    <definedName name="_1073__FDSAUDITLINK__" hidden="1">{"fdsup://directions/FAT Viewer?action=UPDATE&amp;creator=factset&amp;DYN_ARGS=TRUE&amp;DOC_NAME=FAT:FQL_AUDITING_CLIENT_TEMPLATE.FAT&amp;display_string=Audit&amp;VAR:KEY=WZIBKJCJAP&amp;VAR:QUERY=RkZfUEVfQ1VSUigp&amp;WINDOW=FIRST_POPUP&amp;HEIGHT=450&amp;WIDTH=450&amp;START_MAXIMIZED=FALSE&amp;VAR:CA","LENDAR=FIVEDAY&amp;VAR:SYMBOL=079805&amp;VAR:INDEX=0"}</definedName>
    <definedName name="_1074__FDSAUDITLINK__" hidden="1">{"fdsup://directions/FAT Viewer?action=UPDATE&amp;creator=factset&amp;DYN_ARGS=TRUE&amp;DOC_NAME=FAT:FQL_AUDITING_CLIENT_TEMPLATE.FAT&amp;display_string=Audit&amp;VAR:KEY=ARALSZAJIT&amp;VAR:QUERY=RkZfRVBTX0RJTChBTk4sMCk=&amp;WINDOW=FIRST_POPUP&amp;HEIGHT=450&amp;WIDTH=450&amp;START_MAXIMIZED=FALS","E&amp;VAR:CALENDAR=FIVEDAY&amp;VAR:SYMBOL=079805&amp;VAR:INDEX=0"}</definedName>
    <definedName name="_1075__FDSAUDITLINK__" hidden="1">{"fdsup://directions/FAT Viewer?action=UPDATE&amp;creator=factset&amp;DYN_ARGS=TRUE&amp;DOC_NAME=FAT:FQL_AUDITING_CLIENT_TEMPLATE.FAT&amp;display_string=Audit&amp;VAR:KEY=AJMRCBITCZ&amp;VAR:QUERY=RkZfUEVfQ1VSUigp&amp;WINDOW=FIRST_POPUP&amp;HEIGHT=450&amp;WIDTH=450&amp;START_MAXIMIZED=FALSE&amp;VAR:CA","LENDAR=FIVEDAY&amp;VAR:SYMBOL=079737&amp;VAR:INDEX=0"}</definedName>
    <definedName name="_1076__FDSAUDITLINK__" hidden="1">{"fdsup://directions/FAT Viewer?action=UPDATE&amp;creator=factset&amp;DYN_ARGS=TRUE&amp;DOC_NAME=FAT:FQL_AUDITING_CLIENT_TEMPLATE.FAT&amp;display_string=Audit&amp;VAR:KEY=MTSDUBEJAF&amp;VAR:QUERY=RkZfRVBTX0RJTChBTk4sMCk=&amp;WINDOW=FIRST_POPUP&amp;HEIGHT=450&amp;WIDTH=450&amp;START_MAXIMIZED=FALS","E&amp;VAR:CALENDAR=FIVEDAY&amp;VAR:SYMBOL=079737&amp;VAR:INDEX=0"}</definedName>
    <definedName name="_1077__FDSAUDITLINK__" hidden="1">{"fdsup://directions/FAT Viewer?action=UPDATE&amp;creator=factset&amp;DYN_ARGS=TRUE&amp;DOC_NAME=FAT:FQL_AUDITING_CLIENT_TEMPLATE.FAT&amp;display_string=Audit&amp;VAR:KEY=ODYBAHQLOT&amp;VAR:QUERY=RkZfUEVfQ1VSUigp&amp;WINDOW=FIRST_POPUP&amp;HEIGHT=450&amp;WIDTH=450&amp;START_MAXIMIZED=FALSE&amp;VAR:CA","LENDAR=FIVEDAY&amp;VAR:SYMBOL=079087&amp;VAR:INDEX=0"}</definedName>
    <definedName name="_1078__FDSAUDITLINK__" hidden="1">{"fdsup://directions/FAT Viewer?action=UPDATE&amp;creator=factset&amp;DYN_ARGS=TRUE&amp;DOC_NAME=FAT:FQL_AUDITING_CLIENT_TEMPLATE.FAT&amp;display_string=Audit&amp;VAR:KEY=AVURYRSVCP&amp;VAR:QUERY=RkZfRVBTX0RJTChBTk4sMCk=&amp;WINDOW=FIRST_POPUP&amp;HEIGHT=450&amp;WIDTH=450&amp;START_MAXIMIZED=FALS","E&amp;VAR:CALENDAR=FIVEDAY&amp;VAR:SYMBOL=079087&amp;VAR:INDEX=0"}</definedName>
    <definedName name="_1079__FDSAUDITLINK__" hidden="1">{"fdsup://directions/FAT Viewer?action=UPDATE&amp;creator=factset&amp;DYN_ARGS=TRUE&amp;DOC_NAME=FAT:FQL_AUDITING_CLIENT_TEMPLATE.FAT&amp;display_string=Audit&amp;VAR:KEY=KTEXYHGBKZ&amp;VAR:QUERY=RkZfUEVfQ1VSUigp&amp;WINDOW=FIRST_POPUP&amp;HEIGHT=450&amp;WIDTH=450&amp;START_MAXIMIZED=FALSE&amp;VAR:CA","LENDAR=FIVEDAY&amp;VAR:SYMBOL=B019KW&amp;VAR:INDEX=0"}</definedName>
    <definedName name="_108__FDSAUDITLINK__" hidden="1">{"fdsup://directions/FAT Viewer?action=UPDATE&amp;creator=factset&amp;DYN_ARGS=TRUE&amp;DOC_NAME=FAT:FQL_AUDITING_CLIENT_TEMPLATE.FAT&amp;display_string=Audit&amp;VAR:KEY=KHIHWLMZCD&amp;VAR:QUERY=RkZfUEVfQ1VSUigp&amp;WINDOW=FIRST_POPUP&amp;HEIGHT=450&amp;WIDTH=450&amp;START_MAXIMIZED=FALSE&amp;VAR:CA","LENDAR=FIVEDAY&amp;VAR:SYMBOL=B033F2&amp;VAR:INDEX=0"}</definedName>
    <definedName name="_1080__FDSAUDITLINK__" hidden="1">{"fdsup://directions/FAT Viewer?action=UPDATE&amp;creator=factset&amp;DYN_ARGS=TRUE&amp;DOC_NAME=FAT:FQL_AUDITING_CLIENT_TEMPLATE.FAT&amp;display_string=Audit&amp;VAR:KEY=EJEDCLOJQH&amp;VAR:QUERY=RkZfRVBTX0RJTChBTk4sMCk=&amp;WINDOW=FIRST_POPUP&amp;HEIGHT=450&amp;WIDTH=450&amp;START_MAXIMIZED=FALS","E&amp;VAR:CALENDAR=FIVEDAY&amp;VAR:SYMBOL=B019KW&amp;VAR:INDEX=0"}</definedName>
    <definedName name="_1081__FDSAUDITLINK__" hidden="1">{"fdsup://directions/FAT Viewer?action=UPDATE&amp;creator=factset&amp;DYN_ARGS=TRUE&amp;DOC_NAME=FAT:FQL_AUDITING_CLIENT_TEMPLATE.FAT&amp;display_string=Audit&amp;VAR:KEY=OLOXMLKVET&amp;VAR:QUERY=RkZfUEVfQ1VSUigp&amp;WINDOW=FIRST_POPUP&amp;HEIGHT=450&amp;WIDTH=450&amp;START_MAXIMIZED=FALSE&amp;VAR:CA","LENDAR=FIVEDAY&amp;VAR:SYMBOL=075478&amp;VAR:INDEX=0"}</definedName>
    <definedName name="_1082__FDSAUDITLINK__" hidden="1">{"fdsup://directions/FAT Viewer?action=UPDATE&amp;creator=factset&amp;DYN_ARGS=TRUE&amp;DOC_NAME=FAT:FQL_AUDITING_CLIENT_TEMPLATE.FAT&amp;display_string=Audit&amp;VAR:KEY=KVCJEZYBAR&amp;VAR:QUERY=RkZfRVBTX0RJTChBTk4sMCk=&amp;WINDOW=FIRST_POPUP&amp;HEIGHT=450&amp;WIDTH=450&amp;START_MAXIMIZED=FALS","E&amp;VAR:CALENDAR=FIVEDAY&amp;VAR:SYMBOL=075478&amp;VAR:INDEX=0"}</definedName>
    <definedName name="_1083__FDSAUDITLINK__" hidden="1">{"fdsup://directions/FAT Viewer?action=UPDATE&amp;creator=factset&amp;DYN_ARGS=TRUE&amp;DOC_NAME=FAT:FQL_AUDITING_CLIENT_TEMPLATE.FAT&amp;display_string=Audit&amp;VAR:KEY=WLEXSPMDED&amp;VAR:QUERY=RkZfUEVfQ1VSUigp&amp;WINDOW=FIRST_POPUP&amp;HEIGHT=450&amp;WIDTH=450&amp;START_MAXIMIZED=FALSE&amp;VAR:CA","LENDAR=FIVEDAY&amp;VAR:SYMBOL=073899&amp;VAR:INDEX=0"}</definedName>
    <definedName name="_1084__FDSAUDITLINK__" hidden="1">{"fdsup://directions/FAT Viewer?action=UPDATE&amp;creator=factset&amp;DYN_ARGS=TRUE&amp;DOC_NAME=FAT:FQL_AUDITING_CLIENT_TEMPLATE.FAT&amp;display_string=Audit&amp;VAR:KEY=CZCLIVSPQD&amp;VAR:QUERY=RkZfRVBTX0RJTChBTk4sMCk=&amp;WINDOW=FIRST_POPUP&amp;HEIGHT=450&amp;WIDTH=450&amp;START_MAXIMIZED=FALS","E&amp;VAR:CALENDAR=FIVEDAY&amp;VAR:SYMBOL=073899&amp;VAR:INDEX=0"}</definedName>
    <definedName name="_1085__FDSAUDITLINK__" hidden="1">{"fdsup://directions/FAT Viewer?action=UPDATE&amp;creator=factset&amp;DYN_ARGS=TRUE&amp;DOC_NAME=FAT:FQL_AUDITING_CLIENT_TEMPLATE.FAT&amp;display_string=Audit&amp;VAR:KEY=CDOTKHIBMZ&amp;VAR:QUERY=RkZfUEVfQ1VSUigp&amp;WINDOW=FIRST_POPUP&amp;HEIGHT=450&amp;WIDTH=450&amp;START_MAXIMIZED=FALSE&amp;VAR:CA","LENDAR=FIVEDAY&amp;VAR:SYMBOL=B2B0DG&amp;VAR:INDEX=0"}</definedName>
    <definedName name="_1086__FDSAUDITLINK__" hidden="1">{"fdsup://directions/FAT Viewer?action=UPDATE&amp;creator=factset&amp;DYN_ARGS=TRUE&amp;DOC_NAME=FAT:FQL_AUDITING_CLIENT_TEMPLATE.FAT&amp;display_string=Audit&amp;VAR:KEY=CJYRCHSNWX&amp;VAR:QUERY=RkZfRVBTX0RJTChBTk4sMCk=&amp;WINDOW=FIRST_POPUP&amp;HEIGHT=450&amp;WIDTH=450&amp;START_MAXIMIZED=FALS","E&amp;VAR:CALENDAR=FIVEDAY&amp;VAR:SYMBOL=B2B0DG&amp;VAR:INDEX=0"}</definedName>
    <definedName name="_1087__FDSAUDITLINK__" hidden="1">{"fdsup://directions/FAT Viewer?action=UPDATE&amp;creator=factset&amp;DYN_ARGS=TRUE&amp;DOC_NAME=FAT:FQL_AUDITING_CLIENT_TEMPLATE.FAT&amp;display_string=Audit&amp;VAR:KEY=QRGTWZGTSJ&amp;VAR:QUERY=RkZfUEVfQ1VSUigp&amp;WINDOW=FIRST_POPUP&amp;HEIGHT=450&amp;WIDTH=450&amp;START_MAXIMIZED=FALSE&amp;VAR:CA","LENDAR=FIVEDAY&amp;VAR:SYMBOL=B24CGK&amp;VAR:INDEX=0"}</definedName>
    <definedName name="_1088__FDSAUDITLINK__" hidden="1">{"fdsup://directions/FAT Viewer?action=UPDATE&amp;creator=factset&amp;DYN_ARGS=TRUE&amp;DOC_NAME=FAT:FQL_AUDITING_CLIENT_TEMPLATE.FAT&amp;display_string=Audit&amp;VAR:KEY=QHQJYRUJMD&amp;VAR:QUERY=RkZfRVBTX0RJTChBTk4sMCk=&amp;WINDOW=FIRST_POPUP&amp;HEIGHT=450&amp;WIDTH=450&amp;START_MAXIMIZED=FALS","E&amp;VAR:CALENDAR=FIVEDAY&amp;VAR:SYMBOL=B24CGK&amp;VAR:INDEX=0"}</definedName>
    <definedName name="_1089__FDSAUDITLINK__" hidden="1">{"fdsup://directions/FAT Viewer?action=UPDATE&amp;creator=factset&amp;DYN_ARGS=TRUE&amp;DOC_NAME=FAT:FQL_AUDITING_CLIENT_TEMPLATE.FAT&amp;display_string=Audit&amp;VAR:KEY=WHETOPCRQB&amp;VAR:QUERY=RkZfUEVfQ1VSUigp&amp;WINDOW=FIRST_POPUP&amp;HEIGHT=450&amp;WIDTH=450&amp;START_MAXIMIZED=FALSE&amp;VAR:CA","LENDAR=FIVEDAY&amp;VAR:SYMBOL=B16GWD&amp;VAR:INDEX=0"}</definedName>
    <definedName name="_109__FDSAUDITLINK__" hidden="1">{"fdsup://directions/FAT Viewer?action=UPDATE&amp;creator=factset&amp;DYN_ARGS=TRUE&amp;DOC_NAME=FAT:FQL_AUDITING_CLIENT_TEMPLATE.FAT&amp;display_string=Audit&amp;VAR:KEY=IXODULYJQB&amp;VAR:QUERY=RkZfRVBTX0RJTChBTk4sMCk=&amp;WINDOW=FIRST_POPUP&amp;HEIGHT=450&amp;WIDTH=450&amp;START_MAXIMIZED=FALS","E&amp;VAR:CALENDAR=FIVEDAY&amp;VAR:SYMBOL=B033F2&amp;VAR:INDEX=0"}</definedName>
    <definedName name="_1090__FDSAUDITLINK__" hidden="1">{"fdsup://directions/FAT Viewer?action=UPDATE&amp;creator=factset&amp;DYN_ARGS=TRUE&amp;DOC_NAME=FAT:FQL_AUDITING_CLIENT_TEMPLATE.FAT&amp;display_string=Audit&amp;VAR:KEY=ELSJANKDOP&amp;VAR:QUERY=RkZfRVBTX0RJTChBTk4sMCk=&amp;WINDOW=FIRST_POPUP&amp;HEIGHT=450&amp;WIDTH=450&amp;START_MAXIMIZED=FALS","E&amp;VAR:CALENDAR=FIVEDAY&amp;VAR:SYMBOL=B16GWD&amp;VAR:INDEX=0"}</definedName>
    <definedName name="_1091__FDSAUDITLINK__" hidden="1">{"fdsup://directions/FAT Viewer?action=UPDATE&amp;creator=factset&amp;DYN_ARGS=TRUE&amp;DOC_NAME=FAT:FQL_AUDITING_CLIENT_TEMPLATE.FAT&amp;display_string=Audit&amp;VAR:KEY=SZWDYPITOH&amp;VAR:QUERY=RkZfUEVfQ1VSUigp&amp;WINDOW=FIRST_POPUP&amp;HEIGHT=450&amp;WIDTH=450&amp;START_MAXIMIZED=FALSE&amp;VAR:CA","LENDAR=FIVEDAY&amp;VAR:SYMBOL=071887&amp;VAR:INDEX=0"}</definedName>
    <definedName name="_1092__FDSAUDITLINK__" hidden="1">{"fdsup://directions/FAT Viewer?action=UPDATE&amp;creator=factset&amp;DYN_ARGS=TRUE&amp;DOC_NAME=FAT:FQL_AUDITING_CLIENT_TEMPLATE.FAT&amp;display_string=Audit&amp;VAR:KEY=SDEVYXUFOR&amp;VAR:QUERY=RkZfRVBTX0RJTChBTk4sMCk=&amp;WINDOW=FIRST_POPUP&amp;HEIGHT=450&amp;WIDTH=450&amp;START_MAXIMIZED=FALS","E&amp;VAR:CALENDAR=FIVEDAY&amp;VAR:SYMBOL=071887&amp;VAR:INDEX=0"}</definedName>
    <definedName name="_1093__FDSAUDITLINK__" hidden="1">{"fdsup://directions/FAT Viewer?action=UPDATE&amp;creator=factset&amp;DYN_ARGS=TRUE&amp;DOC_NAME=FAT:FQL_AUDITING_CLIENT_TEMPLATE.FAT&amp;display_string=Audit&amp;VAR:KEY=YRAJMDUHYT&amp;VAR:QUERY=RkZfUEVfQ1VSUigp&amp;WINDOW=FIRST_POPUP&amp;HEIGHT=450&amp;WIDTH=450&amp;START_MAXIMIZED=FALSE&amp;VAR:CA","LENDAR=FIVEDAY&amp;VAR:SYMBOL=070995&amp;VAR:INDEX=0"}</definedName>
    <definedName name="_1094__FDSAUDITLINK__" hidden="1">{"fdsup://directions/FAT Viewer?action=UPDATE&amp;creator=factset&amp;DYN_ARGS=TRUE&amp;DOC_NAME=FAT:FQL_AUDITING_CLIENT_TEMPLATE.FAT&amp;display_string=Audit&amp;VAR:KEY=IDMDYTKROL&amp;VAR:QUERY=RkZfRVBTX0RJTChBTk4sMCk=&amp;WINDOW=FIRST_POPUP&amp;HEIGHT=450&amp;WIDTH=450&amp;START_MAXIMIZED=FALS","E&amp;VAR:CALENDAR=FIVEDAY&amp;VAR:SYMBOL=070995&amp;VAR:INDEX=0"}</definedName>
    <definedName name="_1095__FDSAUDITLINK__" hidden="1">{"fdsup://directions/FAT Viewer?action=UPDATE&amp;creator=factset&amp;DYN_ARGS=TRUE&amp;DOC_NAME=FAT:FQL_AUDITING_CLIENT_TEMPLATE.FAT&amp;display_string=Audit&amp;VAR:KEY=ORILIPSZQD&amp;VAR:QUERY=RkZfUEVfQ1VSUigp&amp;WINDOW=FIRST_POPUP&amp;HEIGHT=450&amp;WIDTH=450&amp;START_MAXIMIZED=FALSE&amp;VAR:CA","LENDAR=FIVEDAY&amp;VAR:SYMBOL=068343&amp;VAR:INDEX=0"}</definedName>
    <definedName name="_1096__FDSAUDITLINK__" hidden="1">{"fdsup://directions/FAT Viewer?action=UPDATE&amp;creator=factset&amp;DYN_ARGS=TRUE&amp;DOC_NAME=FAT:FQL_AUDITING_CLIENT_TEMPLATE.FAT&amp;display_string=Audit&amp;VAR:KEY=SBYJCDSBIT&amp;VAR:QUERY=RkZfRVBTX0RJTChBTk4sMCk=&amp;WINDOW=FIRST_POPUP&amp;HEIGHT=450&amp;WIDTH=450&amp;START_MAXIMIZED=FALS","E&amp;VAR:CALENDAR=FIVEDAY&amp;VAR:SYMBOL=068343&amp;VAR:INDEX=0"}</definedName>
    <definedName name="_1097__FDSAUDITLINK__" hidden="1">{"fdsup://directions/FAT Viewer?action=UPDATE&amp;creator=factset&amp;DYN_ARGS=TRUE&amp;DOC_NAME=FAT:FQL_AUDITING_CLIENT_TEMPLATE.FAT&amp;display_string=Audit&amp;VAR:KEY=UJIXUPETUH&amp;VAR:QUERY=RkZfUEVfQ1VSUigp&amp;WINDOW=FIRST_POPUP&amp;HEIGHT=450&amp;WIDTH=450&amp;START_MAXIMIZED=FALSE&amp;VAR:CA","LENDAR=FIVEDAY&amp;VAR:SYMBOL=067760&amp;VAR:INDEX=0"}</definedName>
    <definedName name="_1098__FDSAUDITLINK__" hidden="1">{"fdsup://directions/FAT Viewer?action=UPDATE&amp;creator=factset&amp;DYN_ARGS=TRUE&amp;DOC_NAME=FAT:FQL_AUDITING_CLIENT_TEMPLATE.FAT&amp;display_string=Audit&amp;VAR:KEY=QVMDQNSPOH&amp;VAR:QUERY=RkZfRVBTX0RJTChBTk4sMCk=&amp;WINDOW=FIRST_POPUP&amp;HEIGHT=450&amp;WIDTH=450&amp;START_MAXIMIZED=FALS","E&amp;VAR:CALENDAR=FIVEDAY&amp;VAR:SYMBOL=067760&amp;VAR:INDEX=0"}</definedName>
    <definedName name="_1099__FDSAUDITLINK__" hidden="1">{"fdsup://directions/FAT Viewer?action=UPDATE&amp;creator=factset&amp;DYN_ARGS=TRUE&amp;DOC_NAME=FAT:FQL_AUDITING_CLIENT_TEMPLATE.FAT&amp;display_string=Audit&amp;VAR:KEY=ABUTOTOTUN&amp;VAR:QUERY=RkZfUEVfQ1VSUigp&amp;WINDOW=FIRST_POPUP&amp;HEIGHT=450&amp;WIDTH=450&amp;START_MAXIMIZED=FALSE&amp;VAR:CA","LENDAR=FIVEDAY&amp;VAR:SYMBOL=067312&amp;VAR:INDEX=0"}</definedName>
    <definedName name="_11__123Graph_BCHART_16" hidden="1">[9]Occ!#REF!</definedName>
    <definedName name="_11__123Graph_BCHART_17" hidden="1">[7]Occ!#REF!</definedName>
    <definedName name="_11__123Graph_BCHART_6" hidden="1">'[10]Lease Flows'!$F$69:$AH$69</definedName>
    <definedName name="_11__123Graph_BCHART_7" hidden="1">'[12]Deal CF'!$H$230:$AE$230</definedName>
    <definedName name="_11__FDSAUDITLINK__" hidden="1">{"fdsup://directions/FAT Viewer?action=UPDATE&amp;creator=factset&amp;DYN_ARGS=TRUE&amp;DOC_NAME=FAT:FQL_AUDITING_CLIENT_TEMPLATE.FAT&amp;display_string=Audit&amp;VAR:KEY=CVYBEVGJED&amp;VAR:QUERY=RkZfRVBTX0RJTChBTk4sMCk=&amp;WINDOW=FIRST_POPUP&amp;HEIGHT=450&amp;WIDTH=450&amp;START_MAXIMIZED=FALS","E&amp;VAR:CALENDAR=FIVEDAY&amp;VAR:SYMBOL=B3YWCQ&amp;VAR:INDEX=0"}</definedName>
    <definedName name="_110__FDSAUDITLINK__" hidden="1">{"fdsup://directions/FAT Viewer?action=UPDATE&amp;creator=factset&amp;DYN_ARGS=TRUE&amp;DOC_NAME=FAT:FQL_AUDITING_CLIENT_TEMPLATE.FAT&amp;display_string=Audit&amp;VAR:KEY=SXARUPCXMB&amp;VAR:QUERY=RkZfUEVfQ1VSUigp&amp;WINDOW=FIRST_POPUP&amp;HEIGHT=450&amp;WIDTH=450&amp;START_MAXIMIZED=FALSE&amp;VAR:CA","LENDAR=FIVEDAY&amp;VAR:SYMBOL=312748&amp;VAR:INDEX=0"}</definedName>
    <definedName name="_1100__FDSAUDITLINK__" hidden="1">{"fdsup://directions/FAT Viewer?action=UPDATE&amp;creator=factset&amp;DYN_ARGS=TRUE&amp;DOC_NAME=FAT:FQL_AUDITING_CLIENT_TEMPLATE.FAT&amp;display_string=Audit&amp;VAR:KEY=IHGFUBSTOL&amp;VAR:QUERY=RkZfRVBTX0RJTChBTk4sMCk=&amp;WINDOW=FIRST_POPUP&amp;HEIGHT=450&amp;WIDTH=450&amp;START_MAXIMIZED=FALS","E&amp;VAR:CALENDAR=FIVEDAY&amp;VAR:SYMBOL=067312&amp;VAR:INDEX=0"}</definedName>
    <definedName name="_1101__FDSAUDITLINK__" hidden="1">{"fdsup://directions/FAT Viewer?action=UPDATE&amp;creator=factset&amp;DYN_ARGS=TRUE&amp;DOC_NAME=FAT:FQL_AUDITING_CLIENT_TEMPLATE.FAT&amp;display_string=Audit&amp;VAR:KEY=YJQXGJATAH&amp;VAR:QUERY=RkZfUEVfQ1VSUigp&amp;WINDOW=FIRST_POPUP&amp;HEIGHT=450&amp;WIDTH=450&amp;START_MAXIMIZED=FALSE&amp;VAR:CA","LENDAR=FIVEDAY&amp;VAR:SYMBOL=066168&amp;VAR:INDEX=0"}</definedName>
    <definedName name="_1102__FDSAUDITLINK__" hidden="1">{"fdsup://directions/FAT Viewer?action=UPDATE&amp;creator=factset&amp;DYN_ARGS=TRUE&amp;DOC_NAME=FAT:FQL_AUDITING_CLIENT_TEMPLATE.FAT&amp;display_string=Audit&amp;VAR:KEY=QVYDAXYNGT&amp;VAR:QUERY=RkZfRVBTX0RJTChBTk4sMCk=&amp;WINDOW=FIRST_POPUP&amp;HEIGHT=450&amp;WIDTH=450&amp;START_MAXIMIZED=FALS","E&amp;VAR:CALENDAR=FIVEDAY&amp;VAR:SYMBOL=066168&amp;VAR:INDEX=0"}</definedName>
    <definedName name="_1103__FDSAUDITLINK__" hidden="1">{"fdsup://directions/FAT Viewer?action=UPDATE&amp;creator=factset&amp;DYN_ARGS=TRUE&amp;DOC_NAME=FAT:FQL_AUDITING_CLIENT_TEMPLATE.FAT&amp;display_string=Audit&amp;VAR:KEY=WVYBWRWDOR&amp;VAR:QUERY=RkZfUEVfQ1VSUigp&amp;WINDOW=FIRST_POPUP&amp;HEIGHT=450&amp;WIDTH=450&amp;START_MAXIMIZED=FALSE&amp;VAR:CA","LENDAR=FIVEDAY&amp;VAR:SYMBOL=B39J2M&amp;VAR:INDEX=0"}</definedName>
    <definedName name="_1104__FDSAUDITLINK__" hidden="1">{"fdsup://directions/FAT Viewer?action=UPDATE&amp;creator=factset&amp;DYN_ARGS=TRUE&amp;DOC_NAME=FAT:FQL_AUDITING_CLIENT_TEMPLATE.FAT&amp;display_string=Audit&amp;VAR:KEY=OLSLOPGVOZ&amp;VAR:QUERY=RkZfRVBTX0RJTChBTk4sMCk=&amp;WINDOW=FIRST_POPUP&amp;HEIGHT=450&amp;WIDTH=450&amp;START_MAXIMIZED=FALS","E&amp;VAR:CALENDAR=FIVEDAY&amp;VAR:SYMBOL=B39J2M&amp;VAR:INDEX=0"}</definedName>
    <definedName name="_1105__FDSAUDITLINK__" hidden="1">{"fdsup://directions/FAT Viewer?action=UPDATE&amp;creator=factset&amp;DYN_ARGS=TRUE&amp;DOC_NAME=FAT:FQL_AUDITING_CLIENT_TEMPLATE.FAT&amp;display_string=Audit&amp;VAR:KEY=QFWBEJELWN&amp;VAR:QUERY=RkZfUEVfQ1VSUigp&amp;WINDOW=FIRST_POPUP&amp;HEIGHT=450&amp;WIDTH=450&amp;START_MAXIMIZED=FALSE&amp;VAR:CA","LENDAR=FIVEDAY&amp;VAR:SYMBOL=063201&amp;VAR:INDEX=0"}</definedName>
    <definedName name="_1106__FDSAUDITLINK__" hidden="1">{"fdsup://directions/FAT Viewer?action=UPDATE&amp;creator=factset&amp;DYN_ARGS=TRUE&amp;DOC_NAME=FAT:FQL_AUDITING_CLIENT_TEMPLATE.FAT&amp;display_string=Audit&amp;VAR:KEY=QBWRILKBQZ&amp;VAR:QUERY=RkZfRVBTX0RJTChBTk4sMCk=&amp;WINDOW=FIRST_POPUP&amp;HEIGHT=450&amp;WIDTH=450&amp;START_MAXIMIZED=FALS","E&amp;VAR:CALENDAR=FIVEDAY&amp;VAR:SYMBOL=063201&amp;VAR:INDEX=0"}</definedName>
    <definedName name="_1107__FDSAUDITLINK__" hidden="1">{"fdsup://directions/FAT Viewer?action=UPDATE&amp;creator=factset&amp;DYN_ARGS=TRUE&amp;DOC_NAME=FAT:FQL_AUDITING_CLIENT_TEMPLATE.FAT&amp;display_string=Audit&amp;VAR:KEY=OJQXSLCVCP&amp;VAR:QUERY=RkZfUEVfQ1VSUigp&amp;WINDOW=FIRST_POPUP&amp;HEIGHT=450&amp;WIDTH=450&amp;START_MAXIMIZED=FALSE&amp;VAR:CA","LENDAR=FIVEDAY&amp;VAR:SYMBOL=060431&amp;VAR:INDEX=0"}</definedName>
    <definedName name="_1108__FDSAUDITLINK__" hidden="1">{"fdsup://directions/FAT Viewer?action=UPDATE&amp;creator=factset&amp;DYN_ARGS=TRUE&amp;DOC_NAME=FAT:FQL_AUDITING_CLIENT_TEMPLATE.FAT&amp;display_string=Audit&amp;VAR:KEY=EVWNQXCXEP&amp;VAR:QUERY=RkZfRVBTX0RJTChBTk4sMCk=&amp;WINDOW=FIRST_POPUP&amp;HEIGHT=450&amp;WIDTH=450&amp;START_MAXIMIZED=FALS","E&amp;VAR:CALENDAR=FIVEDAY&amp;VAR:SYMBOL=060431&amp;VAR:INDEX=0"}</definedName>
    <definedName name="_1109__FDSAUDITLINK__" hidden="1">{"fdsup://directions/FAT Viewer?action=UPDATE&amp;creator=factset&amp;DYN_ARGS=TRUE&amp;DOC_NAME=FAT:FQL_AUDITING_CLIENT_TEMPLATE.FAT&amp;display_string=Audit&amp;VAR:KEY=GBMPWBWBWJ&amp;VAR:QUERY=RkZfUEVfQ1VSUigp&amp;WINDOW=FIRST_POPUP&amp;HEIGHT=450&amp;WIDTH=450&amp;START_MAXIMIZED=FALSE&amp;VAR:CA","LENDAR=FIVEDAY&amp;VAR:SYMBOL=B10RZP&amp;VAR:INDEX=0"}</definedName>
    <definedName name="_111__FDSAUDITLINK__" hidden="1">{"fdsup://directions/FAT Viewer?action=UPDATE&amp;creator=factset&amp;DYN_ARGS=TRUE&amp;DOC_NAME=FAT:FQL_AUDITING_CLIENT_TEMPLATE.FAT&amp;display_string=Audit&amp;VAR:KEY=CDWDCXILWL&amp;VAR:QUERY=RkZfRVBTX0RJTChBTk4sMCk=&amp;WINDOW=FIRST_POPUP&amp;HEIGHT=450&amp;WIDTH=450&amp;START_MAXIMIZED=FALS","E&amp;VAR:CALENDAR=FIVEDAY&amp;VAR:SYMBOL=312748&amp;VAR:INDEX=0"}</definedName>
    <definedName name="_1110__FDSAUDITLINK__" hidden="1">{"fdsup://directions/FAT Viewer?action=UPDATE&amp;creator=factset&amp;DYN_ARGS=TRUE&amp;DOC_NAME=FAT:FQL_AUDITING_CLIENT_TEMPLATE.FAT&amp;display_string=Audit&amp;VAR:KEY=UPEJCJURAN&amp;VAR:QUERY=RkZfRVBTX0RJTChBTk4sMCk=&amp;WINDOW=FIRST_POPUP&amp;HEIGHT=450&amp;WIDTH=450&amp;START_MAXIMIZED=FALS","E&amp;VAR:CALENDAR=FIVEDAY&amp;VAR:SYMBOL=B10RZP&amp;VAR:INDEX=0"}</definedName>
    <definedName name="_1111__FDSAUDITLINK__" hidden="1">{"fdsup://directions/FAT Viewer?action=UPDATE&amp;creator=factset&amp;DYN_ARGS=TRUE&amp;DOC_NAME=FAT:FQL_AUDITING_CLIENT_TEMPLATE.FAT&amp;display_string=Audit&amp;VAR:KEY=KHIHWLMZCD&amp;VAR:QUERY=RkZfUEVfQ1VSUigp&amp;WINDOW=FIRST_POPUP&amp;HEIGHT=450&amp;WIDTH=450&amp;START_MAXIMIZED=FALSE&amp;VAR:CA","LENDAR=FIVEDAY&amp;VAR:SYMBOL=B033F2&amp;VAR:INDEX=0"}</definedName>
    <definedName name="_1112__FDSAUDITLINK__" hidden="1">{"fdsup://directions/FAT Viewer?action=UPDATE&amp;creator=factset&amp;DYN_ARGS=TRUE&amp;DOC_NAME=FAT:FQL_AUDITING_CLIENT_TEMPLATE.FAT&amp;display_string=Audit&amp;VAR:KEY=IXODULYJQB&amp;VAR:QUERY=RkZfRVBTX0RJTChBTk4sMCk=&amp;WINDOW=FIRST_POPUP&amp;HEIGHT=450&amp;WIDTH=450&amp;START_MAXIMIZED=FALS","E&amp;VAR:CALENDAR=FIVEDAY&amp;VAR:SYMBOL=B033F2&amp;VAR:INDEX=0"}</definedName>
    <definedName name="_1113__FDSAUDITLINK__" hidden="1">{"fdsup://directions/FAT Viewer?action=UPDATE&amp;creator=factset&amp;DYN_ARGS=TRUE&amp;DOC_NAME=FAT:FQL_AUDITING_CLIENT_TEMPLATE.FAT&amp;display_string=Audit&amp;VAR:KEY=SXARUPCXMB&amp;VAR:QUERY=RkZfUEVfQ1VSUigp&amp;WINDOW=FIRST_POPUP&amp;HEIGHT=450&amp;WIDTH=450&amp;START_MAXIMIZED=FALSE&amp;VAR:CA","LENDAR=FIVEDAY&amp;VAR:SYMBOL=312748&amp;VAR:INDEX=0"}</definedName>
    <definedName name="_1114__FDSAUDITLINK__" hidden="1">{"fdsup://directions/FAT Viewer?action=UPDATE&amp;creator=factset&amp;DYN_ARGS=TRUE&amp;DOC_NAME=FAT:FQL_AUDITING_CLIENT_TEMPLATE.FAT&amp;display_string=Audit&amp;VAR:KEY=CDWDCXILWL&amp;VAR:QUERY=RkZfRVBTX0RJTChBTk4sMCk=&amp;WINDOW=FIRST_POPUP&amp;HEIGHT=450&amp;WIDTH=450&amp;START_MAXIMIZED=FALS","E&amp;VAR:CALENDAR=FIVEDAY&amp;VAR:SYMBOL=312748&amp;VAR:INDEX=0"}</definedName>
    <definedName name="_1115__FDSAUDITLINK__" hidden="1">{"fdsup://directions/FAT Viewer?action=UPDATE&amp;creator=factset&amp;DYN_ARGS=TRUE&amp;DOC_NAME=FAT:FQL_AUDITING_CLIENT_TEMPLATE.FAT&amp;display_string=Audit&amp;VAR:KEY=IVUDCZOLQB&amp;VAR:QUERY=RkZfUEVfQ1VSUigp&amp;WINDOW=FIRST_POPUP&amp;HEIGHT=450&amp;WIDTH=450&amp;START_MAXIMIZED=FALSE&amp;VAR:CA","LENDAR=FIVEDAY&amp;VAR:SYMBOL=056039&amp;VAR:INDEX=0"}</definedName>
    <definedName name="_1116__FDSAUDITLINK__" hidden="1">{"fdsup://directions/FAT Viewer?action=UPDATE&amp;creator=factset&amp;DYN_ARGS=TRUE&amp;DOC_NAME=FAT:FQL_AUDITING_CLIENT_TEMPLATE.FAT&amp;display_string=Audit&amp;VAR:KEY=WVETGJIDOX&amp;VAR:QUERY=RkZfRVBTX0RJTChBTk4sMCk=&amp;WINDOW=FIRST_POPUP&amp;HEIGHT=450&amp;WIDTH=450&amp;START_MAXIMIZED=FALS","E&amp;VAR:CALENDAR=FIVEDAY&amp;VAR:SYMBOL=056039&amp;VAR:INDEX=0"}</definedName>
    <definedName name="_1117__FDSAUDITLINK__" hidden="1">{"fdsup://directions/FAT Viewer?action=UPDATE&amp;creator=factset&amp;DYN_ARGS=TRUE&amp;DOC_NAME=FAT:FQL_AUDITING_CLIENT_TEMPLATE.FAT&amp;display_string=Audit&amp;VAR:KEY=WXUXYBCLSH&amp;VAR:QUERY=RkZfUEVfQ1VSUigp&amp;WINDOW=FIRST_POPUP&amp;HEIGHT=450&amp;WIDTH=450&amp;START_MAXIMIZED=FALSE&amp;VAR:CA","LENDAR=FIVEDAY&amp;VAR:SYMBOL=054052&amp;VAR:INDEX=0"}</definedName>
    <definedName name="_1118__FDSAUDITLINK__" hidden="1">{"fdsup://directions/FAT Viewer?action=UPDATE&amp;creator=factset&amp;DYN_ARGS=TRUE&amp;DOC_NAME=FAT:FQL_AUDITING_CLIENT_TEMPLATE.FAT&amp;display_string=Audit&amp;VAR:KEY=EFSTCHSXIT&amp;VAR:QUERY=RkZfRVBTX0RJTChBTk4sMCk=&amp;WINDOW=FIRST_POPUP&amp;HEIGHT=450&amp;WIDTH=450&amp;START_MAXIMIZED=FALS","E&amp;VAR:CALENDAR=FIVEDAY&amp;VAR:SYMBOL=054052&amp;VAR:INDEX=0"}</definedName>
    <definedName name="_1119__FDSAUDITLINK__" hidden="1">{"fdsup://directions/FAT Viewer?action=UPDATE&amp;creator=factset&amp;DYN_ARGS=TRUE&amp;DOC_NAME=FAT:FQL_AUDITING_CLIENT_TEMPLATE.FAT&amp;display_string=Audit&amp;VAR:KEY=KJCZYLMXEL&amp;VAR:QUERY=RkZfUEVfQ1VSUigp&amp;WINDOW=FIRST_POPUP&amp;HEIGHT=450&amp;WIDTH=450&amp;START_MAXIMIZED=FALSE&amp;VAR:CA","LENDAR=FIVEDAY&amp;VAR:SYMBOL=053315&amp;VAR:INDEX=0"}</definedName>
    <definedName name="_112__FDSAUDITLINK__" hidden="1">{"fdsup://directions/FAT Viewer?action=UPDATE&amp;creator=factset&amp;DYN_ARGS=TRUE&amp;DOC_NAME=FAT:FQL_AUDITING_CLIENT_TEMPLATE.FAT&amp;display_string=Audit&amp;VAR:KEY=IVUDCZOLQB&amp;VAR:QUERY=RkZfUEVfQ1VSUigp&amp;WINDOW=FIRST_POPUP&amp;HEIGHT=450&amp;WIDTH=450&amp;START_MAXIMIZED=FALSE&amp;VAR:CA","LENDAR=FIVEDAY&amp;VAR:SYMBOL=056039&amp;VAR:INDEX=0"}</definedName>
    <definedName name="_1120__FDSAUDITLINK__" hidden="1">{"fdsup://directions/FAT Viewer?action=UPDATE&amp;creator=factset&amp;DYN_ARGS=TRUE&amp;DOC_NAME=FAT:FQL_AUDITING_CLIENT_TEMPLATE.FAT&amp;display_string=Audit&amp;VAR:KEY=QHSDCVUFEH&amp;VAR:QUERY=RkZfRVBTX0RJTChBTk4sMCk=&amp;WINDOW=FIRST_POPUP&amp;HEIGHT=450&amp;WIDTH=450&amp;START_MAXIMIZED=FALS","E&amp;VAR:CALENDAR=FIVEDAY&amp;VAR:SYMBOL=053315&amp;VAR:INDEX=0"}</definedName>
    <definedName name="_1121__FDSAUDITLINK__" hidden="1">{"fdsup://directions/FAT Viewer?action=UPDATE&amp;creator=factset&amp;DYN_ARGS=TRUE&amp;DOC_NAME=FAT:FQL_AUDITING_CLIENT_TEMPLATE.FAT&amp;display_string=Audit&amp;VAR:KEY=IBQHAVGTWF&amp;VAR:QUERY=RkZfUEVfQ1VSUigp&amp;WINDOW=FIRST_POPUP&amp;HEIGHT=450&amp;WIDTH=450&amp;START_MAXIMIZED=FALSE&amp;VAR:CA","LENDAR=FIVEDAY&amp;VAR:SYMBOL=B1XZS8&amp;VAR:INDEX=0"}</definedName>
    <definedName name="_1122__FDSAUDITLINK__" hidden="1">{"fdsup://directions/FAT Viewer?action=UPDATE&amp;creator=factset&amp;DYN_ARGS=TRUE&amp;DOC_NAME=FAT:FQL_AUDITING_CLIENT_TEMPLATE.FAT&amp;display_string=Audit&amp;VAR:KEY=EPYVOFKDCV&amp;VAR:QUERY=RkZfRVBTX0RJTChBTk4sMCk=&amp;WINDOW=FIRST_POPUP&amp;HEIGHT=450&amp;WIDTH=450&amp;START_MAXIMIZED=FALS","E&amp;VAR:CALENDAR=FIVEDAY&amp;VAR:SYMBOL=B1XZS8&amp;VAR:INDEX=0"}</definedName>
    <definedName name="_1123__FDSAUDITLINK__" hidden="1">{"fdsup://directions/FAT Viewer?action=UPDATE&amp;creator=factset&amp;DYN_ARGS=TRUE&amp;DOC_NAME=FAT:FQL_AUDITING_CLIENT_TEMPLATE.FAT&amp;display_string=Audit&amp;VAR:KEY=QZQZYBQVUV&amp;VAR:QUERY=RkZfUEVfQ1VSUigp&amp;WINDOW=FIRST_POPUP&amp;HEIGHT=450&amp;WIDTH=450&amp;START_MAXIMIZED=FALSE&amp;VAR:CA","LENDAR=FIVEDAY&amp;VAR:SYMBOL=048354&amp;VAR:INDEX=0"}</definedName>
    <definedName name="_1124__FDSAUDITLINK__" hidden="1">{"fdsup://directions/FAT Viewer?action=UPDATE&amp;creator=factset&amp;DYN_ARGS=TRUE&amp;DOC_NAME=FAT:FQL_AUDITING_CLIENT_TEMPLATE.FAT&amp;display_string=Audit&amp;VAR:KEY=WJWPMXYNKR&amp;VAR:QUERY=RkZfRVBTX0RJTChBTk4sMCk=&amp;WINDOW=FIRST_POPUP&amp;HEIGHT=450&amp;WIDTH=450&amp;START_MAXIMIZED=FALS","E&amp;VAR:CALENDAR=FIVEDAY&amp;VAR:SYMBOL=048354&amp;VAR:INDEX=0"}</definedName>
    <definedName name="_1125__FDSAUDITLINK__" hidden="1">{"fdsup://directions/FAT Viewer?action=UPDATE&amp;creator=factset&amp;DYN_ARGS=TRUE&amp;DOC_NAME=FAT:FQL_AUDITING_CLIENT_TEMPLATE.FAT&amp;display_string=Audit&amp;VAR:KEY=SDIHYJIZMJ&amp;VAR:QUERY=RkZfUEVfQ1VSUigp&amp;WINDOW=FIRST_POPUP&amp;HEIGHT=450&amp;WIDTH=450&amp;START_MAXIMIZED=FALSE&amp;VAR:CA","LENDAR=FIVEDAY&amp;VAR:SYMBOL=047640&amp;VAR:INDEX=0"}</definedName>
    <definedName name="_1126__FDSAUDITLINK__" hidden="1">{"fdsup://directions/FAT Viewer?action=UPDATE&amp;creator=factset&amp;DYN_ARGS=TRUE&amp;DOC_NAME=FAT:FQL_AUDITING_CLIENT_TEMPLATE.FAT&amp;display_string=Audit&amp;VAR:KEY=YTGRADIDOF&amp;VAR:QUERY=RkZfRVBTX0RJTChBTk4sMCk=&amp;WINDOW=FIRST_POPUP&amp;HEIGHT=450&amp;WIDTH=450&amp;START_MAXIMIZED=FALS","E&amp;VAR:CALENDAR=FIVEDAY&amp;VAR:SYMBOL=047640&amp;VAR:INDEX=0"}</definedName>
    <definedName name="_1127__FDSAUDITLINK__" hidden="1">{"fdsup://directions/FAT Viewer?action=UPDATE&amp;creator=factset&amp;DYN_ARGS=TRUE&amp;DOC_NAME=FAT:FQL_AUDITING_CLIENT_TEMPLATE.FAT&amp;display_string=Audit&amp;VAR:KEY=EDYLGTEJSL&amp;VAR:QUERY=RkZfUEVfQ1VSUigp&amp;WINDOW=FIRST_POPUP&amp;HEIGHT=450&amp;WIDTH=450&amp;START_MAXIMIZED=FALSE&amp;VAR:CA","LENDAR=FIVEDAY&amp;VAR:SYMBOL=045449&amp;VAR:INDEX=0"}</definedName>
    <definedName name="_1128__FDSAUDITLINK__" hidden="1">{"fdsup://directions/FAT Viewer?action=UPDATE&amp;creator=factset&amp;DYN_ARGS=TRUE&amp;DOC_NAME=FAT:FQL_AUDITING_CLIENT_TEMPLATE.FAT&amp;display_string=Audit&amp;VAR:KEY=UDYDGJCZQL&amp;VAR:QUERY=RkZfRVBTX0RJTChBTk4sMCk=&amp;WINDOW=FIRST_POPUP&amp;HEIGHT=450&amp;WIDTH=450&amp;START_MAXIMIZED=FALS","E&amp;VAR:CALENDAR=FIVEDAY&amp;VAR:SYMBOL=045449&amp;VAR:INDEX=0"}</definedName>
    <definedName name="_1129__FDSAUDITLINK__" hidden="1">{"fdsup://directions/FAT Viewer?action=UPDATE&amp;creator=factset&amp;DYN_ARGS=TRUE&amp;DOC_NAME=FAT:FQL_AUDITING_CLIENT_TEMPLATE.FAT&amp;display_string=Audit&amp;VAR:KEY=MJIBAFGDAR&amp;VAR:QUERY=RkZfUEVfQ1VSUigp&amp;WINDOW=FIRST_POPUP&amp;HEIGHT=450&amp;WIDTH=450&amp;START_MAXIMIZED=FALSE&amp;VAR:CA","LENDAR=FIVEDAY&amp;VAR:SYMBOL=338721&amp;VAR:INDEX=0"}</definedName>
    <definedName name="_113__FDSAUDITLINK__" hidden="1">{"fdsup://directions/FAT Viewer?action=UPDATE&amp;creator=factset&amp;DYN_ARGS=TRUE&amp;DOC_NAME=FAT:FQL_AUDITING_CLIENT_TEMPLATE.FAT&amp;display_string=Audit&amp;VAR:KEY=WVETGJIDOX&amp;VAR:QUERY=RkZfRVBTX0RJTChBTk4sMCk=&amp;WINDOW=FIRST_POPUP&amp;HEIGHT=450&amp;WIDTH=450&amp;START_MAXIMIZED=FALS","E&amp;VAR:CALENDAR=FIVEDAY&amp;VAR:SYMBOL=056039&amp;VAR:INDEX=0"}</definedName>
    <definedName name="_1130__FDSAUDITLINK__" hidden="1">{"fdsup://directions/FAT Viewer?action=UPDATE&amp;creator=factset&amp;DYN_ARGS=TRUE&amp;DOC_NAME=FAT:FQL_AUDITING_CLIENT_TEMPLATE.FAT&amp;display_string=Audit&amp;VAR:KEY=YRQPSJSTKN&amp;VAR:QUERY=RkZfRVBTX0RJTChBTk4sMCk=&amp;WINDOW=FIRST_POPUP&amp;HEIGHT=450&amp;WIDTH=450&amp;START_MAXIMIZED=FALS","E&amp;VAR:CALENDAR=FIVEDAY&amp;VAR:SYMBOL=338721&amp;VAR:INDEX=0"}</definedName>
    <definedName name="_1131__FDSAUDITLINK__" hidden="1">{"fdsup://directions/FAT Viewer?action=UPDATE&amp;creator=factset&amp;DYN_ARGS=TRUE&amp;DOC_NAME=FAT:FQL_AUDITING_CLIENT_TEMPLATE.FAT&amp;display_string=Audit&amp;VAR:KEY=UBITQFMLCX&amp;VAR:QUERY=RkZfUEVfQ1VSUigp&amp;WINDOW=FIRST_POPUP&amp;HEIGHT=450&amp;WIDTH=450&amp;START_MAXIMIZED=FALSE&amp;VAR:CA","LENDAR=FIVEDAY&amp;VAR:SYMBOL=042504&amp;VAR:INDEX=0"}</definedName>
    <definedName name="_1132__FDSAUDITLINK__" hidden="1">{"fdsup://directions/FAT Viewer?action=UPDATE&amp;creator=factset&amp;DYN_ARGS=TRUE&amp;DOC_NAME=FAT:FQL_AUDITING_CLIENT_TEMPLATE.FAT&amp;display_string=Audit&amp;VAR:KEY=WVKTCXWXUJ&amp;VAR:QUERY=RkZfRVBTX0RJTChBTk4sMCk=&amp;WINDOW=FIRST_POPUP&amp;HEIGHT=450&amp;WIDTH=450&amp;START_MAXIMIZED=FALS","E&amp;VAR:CALENDAR=FIVEDAY&amp;VAR:SYMBOL=042504&amp;VAR:INDEX=0"}</definedName>
    <definedName name="_1133__FDSAUDITLINK__" hidden="1">{"fdsup://directions/FAT Viewer?action=UPDATE&amp;creator=factset&amp;DYN_ARGS=TRUE&amp;DOC_NAME=FAT:FQL_AUDITING_CLIENT_TEMPLATE.FAT&amp;display_string=Audit&amp;VAR:KEY=QBYPORUFUL&amp;VAR:QUERY=RkZfUEVfQ1VSUigp&amp;WINDOW=FIRST_POPUP&amp;HEIGHT=450&amp;WIDTH=450&amp;START_MAXIMIZED=FALSE&amp;VAR:CA","LENDAR=FIVEDAY&amp;VAR:SYMBOL=320898&amp;VAR:INDEX=0"}</definedName>
    <definedName name="_1134__FDSAUDITLINK__" hidden="1">{"fdsup://directions/FAT Viewer?action=UPDATE&amp;creator=factset&amp;DYN_ARGS=TRUE&amp;DOC_NAME=FAT:FQL_AUDITING_CLIENT_TEMPLATE.FAT&amp;display_string=Audit&amp;VAR:KEY=KPAFSZMZUX&amp;VAR:QUERY=RkZfRVBTX0RJTChBTk4sMCk=&amp;WINDOW=FIRST_POPUP&amp;HEIGHT=450&amp;WIDTH=450&amp;START_MAXIMIZED=FALS","E&amp;VAR:CALENDAR=FIVEDAY&amp;VAR:SYMBOL=320898&amp;VAR:INDEX=0"}</definedName>
    <definedName name="_1135__FDSAUDITLINK__" hidden="1">{"fdsup://directions/FAT Viewer?action=UPDATE&amp;creator=factset&amp;DYN_ARGS=TRUE&amp;DOC_NAME=FAT:FQL_AUDITING_CLIENT_TEMPLATE.FAT&amp;display_string=Audit&amp;VAR:KEY=ATYPWFADOB&amp;VAR:QUERY=RkZfUEVfQ1VSUigp&amp;WINDOW=FIRST_POPUP&amp;HEIGHT=450&amp;WIDTH=450&amp;START_MAXIMIZED=FALSE&amp;VAR:CA","LENDAR=FIVEDAY&amp;VAR:SYMBOL=040828&amp;VAR:INDEX=0"}</definedName>
    <definedName name="_1136__FDSAUDITLINK__" hidden="1">{"fdsup://directions/FAT Viewer?action=UPDATE&amp;creator=factset&amp;DYN_ARGS=TRUE&amp;DOC_NAME=FAT:FQL_AUDITING_CLIENT_TEMPLATE.FAT&amp;display_string=Audit&amp;VAR:KEY=IFOZIHEXOZ&amp;VAR:QUERY=RkZfRVBTX0RJTChBTk4sMCk=&amp;WINDOW=FIRST_POPUP&amp;HEIGHT=450&amp;WIDTH=450&amp;START_MAXIMIZED=FALS","E&amp;VAR:CALENDAR=FIVEDAY&amp;VAR:SYMBOL=040828&amp;VAR:INDEX=0"}</definedName>
    <definedName name="_1137__FDSAUDITLINK__" hidden="1">{"fdsup://directions/FAT Viewer?action=UPDATE&amp;creator=factset&amp;DYN_ARGS=TRUE&amp;DOC_NAME=FAT:FQL_AUDITING_CLIENT_TEMPLATE.FAT&amp;display_string=Audit&amp;VAR:KEY=EXOBINQDWL&amp;VAR:QUERY=RkZfUEVfQ1VSUigp&amp;WINDOW=FIRST_POPUP&amp;HEIGHT=450&amp;WIDTH=450&amp;START_MAXIMIZED=FALSE&amp;VAR:CA","LENDAR=FIVEDAY&amp;VAR:SYMBOL=040650&amp;VAR:INDEX=0"}</definedName>
    <definedName name="_1138__FDSAUDITLINK__" hidden="1">{"fdsup://directions/FAT Viewer?action=UPDATE&amp;creator=factset&amp;DYN_ARGS=TRUE&amp;DOC_NAME=FAT:FQL_AUDITING_CLIENT_TEMPLATE.FAT&amp;display_string=Audit&amp;VAR:KEY=KTALATADIV&amp;VAR:QUERY=RkZfRVBTX0RJTChBTk4sMCk=&amp;WINDOW=FIRST_POPUP&amp;HEIGHT=450&amp;WIDTH=450&amp;START_MAXIMIZED=FALS","E&amp;VAR:CALENDAR=FIVEDAY&amp;VAR:SYMBOL=040650&amp;VAR:INDEX=0"}</definedName>
    <definedName name="_1139__FDSAUDITLINK__" hidden="1">{"fdsup://directions/FAT Viewer?action=UPDATE&amp;creator=factset&amp;DYN_ARGS=TRUE&amp;DOC_NAME=FAT:FQL_AUDITING_CLIENT_TEMPLATE.FAT&amp;display_string=Audit&amp;VAR:KEY=ARKNQZWFQZ&amp;VAR:QUERY=RkZfUEVfQ1VSUigp&amp;WINDOW=FIRST_POPUP&amp;HEIGHT=450&amp;WIDTH=450&amp;START_MAXIMIZED=FALSE&amp;VAR:CA","LENDAR=FIVEDAY&amp;VAR:SYMBOL=B07KD3&amp;VAR:INDEX=0"}</definedName>
    <definedName name="_114__FDSAUDITLINK__" hidden="1">{"fdsup://directions/FAT Viewer?action=UPDATE&amp;creator=factset&amp;DYN_ARGS=TRUE&amp;DOC_NAME=FAT:FQL_AUDITING_CLIENT_TEMPLATE.FAT&amp;display_string=Audit&amp;VAR:KEY=WXUXYBCLSH&amp;VAR:QUERY=RkZfUEVfQ1VSUigp&amp;WINDOW=FIRST_POPUP&amp;HEIGHT=450&amp;WIDTH=450&amp;START_MAXIMIZED=FALSE&amp;VAR:CA","LENDAR=FIVEDAY&amp;VAR:SYMBOL=054052&amp;VAR:INDEX=0"}</definedName>
    <definedName name="_1140__FDSAUDITLINK__" hidden="1">{"fdsup://directions/FAT Viewer?action=UPDATE&amp;creator=factset&amp;DYN_ARGS=TRUE&amp;DOC_NAME=FAT:FQL_AUDITING_CLIENT_TEMPLATE.FAT&amp;display_string=Audit&amp;VAR:KEY=EHIDWFALEV&amp;VAR:QUERY=RkZfRVBTX0RJTChBTk4sMCk=&amp;WINDOW=FIRST_POPUP&amp;HEIGHT=450&amp;WIDTH=450&amp;START_MAXIMIZED=FALS","E&amp;VAR:CALENDAR=FIVEDAY&amp;VAR:SYMBOL=B07KD3&amp;VAR:INDEX=0"}</definedName>
    <definedName name="_1141__FDSAUDITLINK__" hidden="1">{"fdsup://directions/FAT Viewer?action=UPDATE&amp;creator=factset&amp;DYN_ARGS=TRUE&amp;DOC_NAME=FAT:FQL_AUDITING_CLIENT_TEMPLATE.FAT&amp;display_string=Audit&amp;VAR:KEY=YRQXCNGHAD&amp;VAR:QUERY=RkZfUEVfQ1VSUigp&amp;WINDOW=FIRST_POPUP&amp;HEIGHT=450&amp;WIDTH=450&amp;START_MAXIMIZED=FALSE&amp;VAR:CA","LENDAR=FIVEDAY&amp;VAR:SYMBOL=B28KQ1&amp;VAR:INDEX=0"}</definedName>
    <definedName name="_1142__FDSAUDITLINK__" hidden="1">{"fdsup://directions/FAT Viewer?action=UPDATE&amp;creator=factset&amp;DYN_ARGS=TRUE&amp;DOC_NAME=FAT:FQL_AUDITING_CLIENT_TEMPLATE.FAT&amp;display_string=Audit&amp;VAR:KEY=IXATUTODCH&amp;VAR:QUERY=RkZfRVBTX0RJTChBTk4sMCk=&amp;WINDOW=FIRST_POPUP&amp;HEIGHT=450&amp;WIDTH=450&amp;START_MAXIMIZED=FALS","E&amp;VAR:CALENDAR=FIVEDAY&amp;VAR:SYMBOL=B28KQ1&amp;VAR:INDEX=0"}</definedName>
    <definedName name="_1143__FDSAUDITLINK__" hidden="1">{"fdsup://directions/FAT Viewer?action=UPDATE&amp;creator=factset&amp;DYN_ARGS=TRUE&amp;DOC_NAME=FAT:FQL_AUDITING_CLIENT_TEMPLATE.FAT&amp;display_string=Audit&amp;VAR:KEY=YZEXIDKVGB&amp;VAR:QUERY=RkZfUEVfQ1VSUigp&amp;WINDOW=FIRST_POPUP&amp;HEIGHT=450&amp;WIDTH=450&amp;START_MAXIMIZED=FALSE&amp;VAR:CA","LENDAR=FIVEDAY&amp;VAR:SYMBOL=028758&amp;VAR:INDEX=0"}</definedName>
    <definedName name="_1144__FDSAUDITLINK__" hidden="1">{"fdsup://directions/FAT Viewer?action=UPDATE&amp;creator=factset&amp;DYN_ARGS=TRUE&amp;DOC_NAME=FAT:FQL_AUDITING_CLIENT_TEMPLATE.FAT&amp;display_string=Audit&amp;VAR:KEY=ELGVQTMBWN&amp;VAR:QUERY=RkZfRVBTX0RJTChBTk4sMCk=&amp;WINDOW=FIRST_POPUP&amp;HEIGHT=450&amp;WIDTH=450&amp;START_MAXIMIZED=FALS","E&amp;VAR:CALENDAR=FIVEDAY&amp;VAR:SYMBOL=028758&amp;VAR:INDEX=0"}</definedName>
    <definedName name="_1145__FDSAUDITLINK__" hidden="1">{"fdsup://directions/FAT Viewer?action=UPDATE&amp;creator=factset&amp;DYN_ARGS=TRUE&amp;DOC_NAME=FAT:FQL_AUDITING_CLIENT_TEMPLATE.FAT&amp;display_string=Audit&amp;VAR:KEY=QTYPSTAHMR&amp;VAR:QUERY=RkZfUEVfQ1VSUigp&amp;WINDOW=FIRST_POPUP&amp;HEIGHT=450&amp;WIDTH=450&amp;START_MAXIMIZED=FALSE&amp;VAR:CA","LENDAR=FIVEDAY&amp;VAR:SYMBOL=026349&amp;VAR:INDEX=0"}</definedName>
    <definedName name="_1146__FDSAUDITLINK__" hidden="1">{"fdsup://directions/FAT Viewer?action=UPDATE&amp;creator=factset&amp;DYN_ARGS=TRUE&amp;DOC_NAME=FAT:FQL_AUDITING_CLIENT_TEMPLATE.FAT&amp;display_string=Audit&amp;VAR:KEY=KVUTAHEXOH&amp;VAR:QUERY=RkZfRVBTX0RJTChBTk4sMCk=&amp;WINDOW=FIRST_POPUP&amp;HEIGHT=450&amp;WIDTH=450&amp;START_MAXIMIZED=FALS","E&amp;VAR:CALENDAR=FIVEDAY&amp;VAR:SYMBOL=026349&amp;VAR:INDEX=0"}</definedName>
    <definedName name="_1147__FDSAUDITLINK__" hidden="1">{"fdsup://directions/FAT Viewer?action=UPDATE&amp;creator=factset&amp;DYN_ARGS=TRUE&amp;DOC_NAME=FAT:FQL_AUDITING_CLIENT_TEMPLATE.FAT&amp;display_string=Audit&amp;VAR:KEY=IBCFQJELKJ&amp;VAR:QUERY=RkZfUEVfQ1VSUigp&amp;WINDOW=FIRST_POPUP&amp;HEIGHT=450&amp;WIDTH=450&amp;START_MAXIMIZED=FALSE&amp;VAR:CA","LENDAR=FIVEDAY&amp;VAR:SYMBOL=024054&amp;VAR:INDEX=0"}</definedName>
    <definedName name="_1148__FDSAUDITLINK__" hidden="1">{"fdsup://directions/FAT Viewer?action=UPDATE&amp;creator=factset&amp;DYN_ARGS=TRUE&amp;DOC_NAME=FAT:FQL_AUDITING_CLIENT_TEMPLATE.FAT&amp;display_string=Audit&amp;VAR:KEY=YFUPAJKPAT&amp;VAR:QUERY=RkZfRVBTX0RJTChBTk4sMCk=&amp;WINDOW=FIRST_POPUP&amp;HEIGHT=450&amp;WIDTH=450&amp;START_MAXIMIZED=FALS","E&amp;VAR:CALENDAR=FIVEDAY&amp;VAR:SYMBOL=024054&amp;VAR:INDEX=0"}</definedName>
    <definedName name="_1149__FDSAUDITLINK__" hidden="1">{"fdsup://directions/FAT Viewer?action=UPDATE&amp;creator=factset&amp;DYN_ARGS=TRUE&amp;DOC_NAME=FAT:FQL_AUDITING_CLIENT_TEMPLATE.FAT&amp;display_string=Audit&amp;VAR:KEY=MZEPWXYLSF&amp;VAR:QUERY=RkZfUEVfQ1VSUigp&amp;WINDOW=FIRST_POPUP&amp;HEIGHT=450&amp;WIDTH=450&amp;START_MAXIMIZED=FALSE&amp;VAR:CA","LENDAR=FIVEDAY&amp;VAR:SYMBOL=023958&amp;VAR:INDEX=0"}</definedName>
    <definedName name="_115__FDSAUDITLINK__" hidden="1">{"fdsup://directions/FAT Viewer?action=UPDATE&amp;creator=factset&amp;DYN_ARGS=TRUE&amp;DOC_NAME=FAT:FQL_AUDITING_CLIENT_TEMPLATE.FAT&amp;display_string=Audit&amp;VAR:KEY=EFSTCHSXIT&amp;VAR:QUERY=RkZfRVBTX0RJTChBTk4sMCk=&amp;WINDOW=FIRST_POPUP&amp;HEIGHT=450&amp;WIDTH=450&amp;START_MAXIMIZED=FALS","E&amp;VAR:CALENDAR=FIVEDAY&amp;VAR:SYMBOL=054052&amp;VAR:INDEX=0"}</definedName>
    <definedName name="_1150__FDSAUDITLINK__" hidden="1">{"fdsup://directions/FAT Viewer?action=UPDATE&amp;creator=factset&amp;DYN_ARGS=TRUE&amp;DOC_NAME=FAT:FQL_AUDITING_CLIENT_TEMPLATE.FAT&amp;display_string=Audit&amp;VAR:KEY=SJOFOTYTCV&amp;VAR:QUERY=RkZfRVBTX0RJTChBTk4sMCk=&amp;WINDOW=FIRST_POPUP&amp;HEIGHT=450&amp;WIDTH=450&amp;START_MAXIMIZED=FALS","E&amp;VAR:CALENDAR=FIVEDAY&amp;VAR:SYMBOL=023958&amp;VAR:INDEX=0"}</definedName>
    <definedName name="_1151__FDSAUDITLINK__" hidden="1">{"fdsup://directions/FAT Viewer?action=UPDATE&amp;creator=factset&amp;DYN_ARGS=TRUE&amp;DOC_NAME=FAT:FQL_AUDITING_CLIENT_TEMPLATE.FAT&amp;display_string=Audit&amp;VAR:KEY=WDMBQPOFCZ&amp;VAR:QUERY=RkZfUEVfQ1VSUigp&amp;WINDOW=FIRST_POPUP&amp;HEIGHT=450&amp;WIDTH=450&amp;START_MAXIMIZED=FALSE&amp;VAR:CA","LENDAR=FIVEDAY&amp;VAR:SYMBOL=023740&amp;VAR:INDEX=0"}</definedName>
    <definedName name="_1152__FDSAUDITLINK__" hidden="1">{"fdsup://directions/FAT Viewer?action=UPDATE&amp;creator=factset&amp;DYN_ARGS=TRUE&amp;DOC_NAME=FAT:FQL_AUDITING_CLIENT_TEMPLATE.FAT&amp;display_string=Audit&amp;VAR:KEY=MVQDSJMTKD&amp;VAR:QUERY=RkZfRVBTX0RJTChBTk4sMCk=&amp;WINDOW=FIRST_POPUP&amp;HEIGHT=450&amp;WIDTH=450&amp;START_MAXIMIZED=FALS","E&amp;VAR:CALENDAR=FIVEDAY&amp;VAR:SYMBOL=023740&amp;VAR:INDEX=0"}</definedName>
    <definedName name="_1153__FDSAUDITLINK__" hidden="1">{"fdsup://directions/FAT Viewer?action=UPDATE&amp;creator=factset&amp;DYN_ARGS=TRUE&amp;DOC_NAME=FAT:FQL_AUDITING_CLIENT_TEMPLATE.FAT&amp;display_string=Audit&amp;VAR:KEY=UXUVGJAZOZ&amp;VAR:QUERY=RkZfUEVfQ1VSUigp&amp;WINDOW=FIRST_POPUP&amp;HEIGHT=450&amp;WIDTH=450&amp;START_MAXIMIZED=FALSE&amp;VAR:CA","LENDAR=FIVEDAY&amp;VAR:SYMBOL=021623&amp;VAR:INDEX=0"}</definedName>
    <definedName name="_1154__FDSAUDITLINK__" hidden="1">{"fdsup://directions/FAT Viewer?action=UPDATE&amp;creator=factset&amp;DYN_ARGS=TRUE&amp;DOC_NAME=FAT:FQL_AUDITING_CLIENT_TEMPLATE.FAT&amp;display_string=Audit&amp;VAR:KEY=ETAPMXGPWD&amp;VAR:QUERY=RkZfRVBTX0RJTChBTk4sMCk=&amp;WINDOW=FIRST_POPUP&amp;HEIGHT=450&amp;WIDTH=450&amp;START_MAXIMIZED=FALS","E&amp;VAR:CALENDAR=FIVEDAY&amp;VAR:SYMBOL=021623&amp;VAR:INDEX=0"}</definedName>
    <definedName name="_1155__FDSAUDITLINK__" hidden="1">{"fdsup://directions/FAT Viewer?action=UPDATE&amp;creator=factset&amp;DYN_ARGS=TRUE&amp;DOC_NAME=FAT:FQL_AUDITING_CLIENT_TEMPLATE.FAT&amp;display_string=Audit&amp;VAR:KEY=IPSXYJUDCT&amp;VAR:QUERY=RkZfUEVfQ1VSUigp&amp;WINDOW=FIRST_POPUP&amp;HEIGHT=450&amp;WIDTH=450&amp;START_MAXIMIZED=FALSE&amp;VAR:CA","LENDAR=FIVEDAY&amp;VAR:SYMBOL=B23K0M&amp;VAR:INDEX=0"}</definedName>
    <definedName name="_1156__FDSAUDITLINK__" hidden="1">{"fdsup://directions/FAT Viewer?action=UPDATE&amp;creator=factset&amp;DYN_ARGS=TRUE&amp;DOC_NAME=FAT:FQL_AUDITING_CLIENT_TEMPLATE.FAT&amp;display_string=Audit&amp;VAR:KEY=WJSZKXSHAZ&amp;VAR:QUERY=RkZfRVBTX0RJTChBTk4sMCk=&amp;WINDOW=FIRST_POPUP&amp;HEIGHT=450&amp;WIDTH=450&amp;START_MAXIMIZED=FALS","E&amp;VAR:CALENDAR=FIVEDAY&amp;VAR:SYMBOL=B23K0M&amp;VAR:INDEX=0"}</definedName>
    <definedName name="_1157__FDSAUDITLINK__" hidden="1">{"fdsup://directions/FAT Viewer?action=UPDATE&amp;creator=factset&amp;DYN_ARGS=TRUE&amp;DOC_NAME=FAT:FQL_AUDITING_CLIENT_TEMPLATE.FAT&amp;display_string=Audit&amp;VAR:KEY=OFKHKJEJYZ&amp;VAR:QUERY=RkZfUEVfQ1VSUigp&amp;WINDOW=FIRST_POPUP&amp;HEIGHT=450&amp;WIDTH=450&amp;START_MAXIMIZED=FALSE&amp;VAR:CA","LENDAR=FIVEDAY&amp;VAR:SYMBOL=B59MW6&amp;VAR:INDEX=0"}</definedName>
    <definedName name="_1158__FDSAUDITLINK__" hidden="1">{"fdsup://directions/FAT Viewer?action=UPDATE&amp;creator=factset&amp;DYN_ARGS=TRUE&amp;DOC_NAME=FAT:FQL_AUDITING_CLIENT_TEMPLATE.FAT&amp;display_string=Audit&amp;VAR:KEY=OVIPYZIRWF&amp;VAR:QUERY=RkZfRVBTX0RJTChBTk4sMCk=&amp;WINDOW=FIRST_POPUP&amp;HEIGHT=450&amp;WIDTH=450&amp;START_MAXIMIZED=FALS","E&amp;VAR:CALENDAR=FIVEDAY&amp;VAR:SYMBOL=B59MW6&amp;VAR:INDEX=0"}</definedName>
    <definedName name="_1159__FDSAUDITLINK__" hidden="1">{"fdsup://directions/FAT Viewer?action=UPDATE&amp;creator=factset&amp;DYN_ARGS=TRUE&amp;DOC_NAME=FAT:FQL_AUDITING_CLIENT_TEMPLATE.FAT&amp;display_string=Audit&amp;VAR:KEY=IZQXCJSRYD&amp;VAR:QUERY=RkZfUEVfQ1VSUigp&amp;WINDOW=FIRST_POPUP&amp;HEIGHT=450&amp;WIDTH=450&amp;START_MAXIMIZED=FALSE&amp;VAR:CA","LENDAR=FIVEDAY&amp;VAR:SYMBOL=B0744B&amp;VAR:INDEX=0"}</definedName>
    <definedName name="_116__FDSAUDITLINK__" hidden="1">{"fdsup://directions/FAT Viewer?action=UPDATE&amp;creator=factset&amp;DYN_ARGS=TRUE&amp;DOC_NAME=FAT:FQL_AUDITING_CLIENT_TEMPLATE.FAT&amp;display_string=Audit&amp;VAR:KEY=KJCZYLMXEL&amp;VAR:QUERY=RkZfUEVfQ1VSUigp&amp;WINDOW=FIRST_POPUP&amp;HEIGHT=450&amp;WIDTH=450&amp;START_MAXIMIZED=FALSE&amp;VAR:CA","LENDAR=FIVEDAY&amp;VAR:SYMBOL=053315&amp;VAR:INDEX=0"}</definedName>
    <definedName name="_1160__FDSAUDITLINK__" hidden="1">{"fdsup://directions/FAT Viewer?action=UPDATE&amp;creator=factset&amp;DYN_ARGS=TRUE&amp;DOC_NAME=FAT:FQL_AUDITING_CLIENT_TEMPLATE.FAT&amp;display_string=Audit&amp;VAR:KEY=EHSLAPKXGV&amp;VAR:QUERY=RkZfRVBTX0RJTChBTk4sMCk=&amp;WINDOW=FIRST_POPUP&amp;HEIGHT=450&amp;WIDTH=450&amp;START_MAXIMIZED=FALS","E&amp;VAR:CALENDAR=FIVEDAY&amp;VAR:SYMBOL=B0744B&amp;VAR:INDEX=0"}</definedName>
    <definedName name="_1161__FDSAUDITLINK__" hidden="1">{"fdsup://directions/FAT Viewer?action=UPDATE&amp;creator=factset&amp;DYN_ARGS=TRUE&amp;DOC_NAME=FAT:FQL_AUDITING_CLIENT_TEMPLATE.FAT&amp;display_string=Audit&amp;VAR:KEY=UBMPWRQNYP&amp;VAR:QUERY=RkZfUEVfQ1VSUigp&amp;WINDOW=FIRST_POPUP&amp;HEIGHT=450&amp;WIDTH=450&amp;START_MAXIMIZED=FALSE&amp;VAR:CA","LENDAR=FIVEDAY&amp;VAR:SYMBOL=015008&amp;VAR:INDEX=0"}</definedName>
    <definedName name="_1162__FDSAUDITLINK__" hidden="1">{"fdsup://directions/FAT Viewer?action=UPDATE&amp;creator=factset&amp;DYN_ARGS=TRUE&amp;DOC_NAME=FAT:FQL_AUDITING_CLIENT_TEMPLATE.FAT&amp;display_string=Audit&amp;VAR:KEY=QRAHCXETUH&amp;VAR:QUERY=RkZfRVBTX0RJTChBTk4sMCk=&amp;WINDOW=FIRST_POPUP&amp;HEIGHT=450&amp;WIDTH=450&amp;START_MAXIMIZED=FALS","E&amp;VAR:CALENDAR=FIVEDAY&amp;VAR:SYMBOL=015008&amp;VAR:INDEX=0"}</definedName>
    <definedName name="_1163__FDSAUDITLINK__" hidden="1">{"fdsup://directions/FAT Viewer?action=UPDATE&amp;creator=factset&amp;DYN_ARGS=TRUE&amp;DOC_NAME=FAT:FQL_AUDITING_CLIENT_TEMPLATE.FAT&amp;display_string=Audit&amp;VAR:KEY=GXALYDQTQF&amp;VAR:QUERY=RkZfUEVfQ1VSUigp&amp;WINDOW=FIRST_POPUP&amp;HEIGHT=450&amp;WIDTH=450&amp;START_MAXIMIZED=FALSE&amp;VAR:CA","LENDAR=FIVEDAY&amp;VAR:SYMBOL=014789&amp;VAR:INDEX=0"}</definedName>
    <definedName name="_1164__FDSAUDITLINK__" hidden="1">{"fdsup://directions/FAT Viewer?action=UPDATE&amp;creator=factset&amp;DYN_ARGS=TRUE&amp;DOC_NAME=FAT:FQL_AUDITING_CLIENT_TEMPLATE.FAT&amp;display_string=Audit&amp;VAR:KEY=ELITIXMDOB&amp;VAR:QUERY=RkZfRVBTX0RJTChBTk4sMCk=&amp;WINDOW=FIRST_POPUP&amp;HEIGHT=450&amp;WIDTH=450&amp;START_MAXIMIZED=FALS","E&amp;VAR:CALENDAR=FIVEDAY&amp;VAR:SYMBOL=014789&amp;VAR:INDEX=0"}</definedName>
    <definedName name="_1165__FDSAUDITLINK__" hidden="1">{"fdsup://directions/FAT Viewer?action=UPDATE&amp;creator=factset&amp;DYN_ARGS=TRUE&amp;DOC_NAME=FAT:FQL_AUDITING_CLIENT_TEMPLATE.FAT&amp;display_string=Audit&amp;VAR:KEY=QROFGRSPAT&amp;VAR:QUERY=RkZfUEVfQ1VSUigp&amp;WINDOW=FIRST_POPUP&amp;HEIGHT=450&amp;WIDTH=450&amp;START_MAXIMIZED=FALSE&amp;VAR:CA","LENDAR=FIVEDAY&amp;VAR:SYMBOL=014119&amp;VAR:INDEX=0"}</definedName>
    <definedName name="_1166__FDSAUDITLINK__" hidden="1">{"fdsup://directions/FAT Viewer?action=UPDATE&amp;creator=factset&amp;DYN_ARGS=TRUE&amp;DOC_NAME=FAT:FQL_AUDITING_CLIENT_TEMPLATE.FAT&amp;display_string=Audit&amp;VAR:KEY=UPKZALABWV&amp;VAR:QUERY=RkZfRVBTX0RJTChBTk4sMCk=&amp;WINDOW=FIRST_POPUP&amp;HEIGHT=450&amp;WIDTH=450&amp;START_MAXIMIZED=FALS","E&amp;VAR:CALENDAR=FIVEDAY&amp;VAR:SYMBOL=014119&amp;VAR:INDEX=0"}</definedName>
    <definedName name="_1167__FDSAUDITLINK__" hidden="1">{"fdsup://directions/FAT Viewer?action=UPDATE&amp;creator=factset&amp;DYN_ARGS=TRUE&amp;DOC_NAME=FAT:FQL_AUDITING_CLIENT_TEMPLATE.FAT&amp;display_string=Audit&amp;VAR:KEY=ETYNMBILAF&amp;VAR:QUERY=RkZfUEVfQ1VSUigp&amp;WINDOW=FIRST_POPUP&amp;HEIGHT=450&amp;WIDTH=450&amp;START_MAXIMIZED=FALSE&amp;VAR:CA","LENDAR=FIVEDAY&amp;VAR:SYMBOL=013670&amp;VAR:INDEX=0"}</definedName>
    <definedName name="_1168__FDSAUDITLINK__" hidden="1">{"fdsup://directions/FAT Viewer?action=UPDATE&amp;creator=factset&amp;DYN_ARGS=TRUE&amp;DOC_NAME=FAT:FQL_AUDITING_CLIENT_TEMPLATE.FAT&amp;display_string=Audit&amp;VAR:KEY=KRIZYDYRAX&amp;VAR:QUERY=RkZfRVBTX0RJTChBTk4sMCk=&amp;WINDOW=FIRST_POPUP&amp;HEIGHT=450&amp;WIDTH=450&amp;START_MAXIMIZED=FALS","E&amp;VAR:CALENDAR=FIVEDAY&amp;VAR:SYMBOL=013670&amp;VAR:INDEX=0"}</definedName>
    <definedName name="_1169__FDSAUDITLINK__" hidden="1">{"fdsup://directions/FAT Viewer?action=UPDATE&amp;creator=factset&amp;DYN_ARGS=TRUE&amp;DOC_NAME=FAT:FQL_AUDITING_CLIENT_TEMPLATE.FAT&amp;display_string=Audit&amp;VAR:KEY=YTMLONSVSV&amp;VAR:QUERY=RkZfUEVfQ1VSUigp&amp;WINDOW=FIRST_POPUP&amp;HEIGHT=450&amp;WIDTH=450&amp;START_MAXIMIZED=FALSE&amp;VAR:CA","LENDAR=FIVEDAY&amp;VAR:SYMBOL=012905&amp;VAR:INDEX=0"}</definedName>
    <definedName name="_117__FDSAUDITLINK__" hidden="1">{"fdsup://directions/FAT Viewer?action=UPDATE&amp;creator=factset&amp;DYN_ARGS=TRUE&amp;DOC_NAME=FAT:FQL_AUDITING_CLIENT_TEMPLATE.FAT&amp;display_string=Audit&amp;VAR:KEY=QHSDCVUFEH&amp;VAR:QUERY=RkZfRVBTX0RJTChBTk4sMCk=&amp;WINDOW=FIRST_POPUP&amp;HEIGHT=450&amp;WIDTH=450&amp;START_MAXIMIZED=FALS","E&amp;VAR:CALENDAR=FIVEDAY&amp;VAR:SYMBOL=053315&amp;VAR:INDEX=0"}</definedName>
    <definedName name="_1170__FDSAUDITLINK__" hidden="1">{"fdsup://directions/FAT Viewer?action=UPDATE&amp;creator=factset&amp;DYN_ARGS=TRUE&amp;DOC_NAME=FAT:FQL_AUDITING_CLIENT_TEMPLATE.FAT&amp;display_string=Audit&amp;VAR:KEY=YLMRINAFYL&amp;VAR:QUERY=RkZfRVBTX0RJTChBTk4sMCk=&amp;WINDOW=FIRST_POPUP&amp;HEIGHT=450&amp;WIDTH=450&amp;START_MAXIMIZED=FALS","E&amp;VAR:CALENDAR=FIVEDAY&amp;VAR:SYMBOL=012905&amp;VAR:INDEX=0"}</definedName>
    <definedName name="_1171__FDSAUDITLINK__" hidden="1">{"fdsup://directions/FAT Viewer?action=UPDATE&amp;creator=factset&amp;DYN_ARGS=TRUE&amp;DOC_NAME=FAT:FQL_AUDITING_CLIENT_TEMPLATE.FAT&amp;display_string=Audit&amp;VAR:KEY=WLUNGLIFMZ&amp;VAR:QUERY=RkZfUEVfQ1VSUigp&amp;WINDOW=FIRST_POPUP&amp;HEIGHT=450&amp;WIDTH=450&amp;START_MAXIMIZED=FALSE&amp;VAR:CA","LENDAR=FIVEDAY&amp;VAR:SYMBOL=011827&amp;VAR:INDEX=0"}</definedName>
    <definedName name="_1172__FDSAUDITLINK__" hidden="1">{"fdsup://directions/FAT Viewer?action=UPDATE&amp;creator=factset&amp;DYN_ARGS=TRUE&amp;DOC_NAME=FAT:FQL_AUDITING_CLIENT_TEMPLATE.FAT&amp;display_string=Audit&amp;VAR:KEY=KHQBKLADYF&amp;VAR:QUERY=RkZfRVBTX0RJTChBTk4sMCk=&amp;WINDOW=FIRST_POPUP&amp;HEIGHT=450&amp;WIDTH=450&amp;START_MAXIMIZED=FALS","E&amp;VAR:CALENDAR=FIVEDAY&amp;VAR:SYMBOL=011827&amp;VAR:INDEX=0"}</definedName>
    <definedName name="_1173__FDSAUDITLINK__" hidden="1">{"fdsup://directions/FAT Viewer?action=UPDATE&amp;creator=factset&amp;DYN_ARGS=TRUE&amp;DOC_NAME=FAT:FQL_AUDITING_CLIENT_TEMPLATE.FAT&amp;display_string=Audit&amp;VAR:KEY=MHOVWBERCB&amp;VAR:QUERY=RkZfUEVfQ1VSUigp&amp;WINDOW=FIRST_POPUP&amp;HEIGHT=450&amp;WIDTH=450&amp;START_MAXIMIZED=FALSE&amp;VAR:CA","LENDAR=FIVEDAY&amp;VAR:SYMBOL=313486&amp;VAR:INDEX=0"}</definedName>
    <definedName name="_1174__FDSAUDITLINK__" hidden="1">{"fdsup://directions/FAT Viewer?action=UPDATE&amp;creator=factset&amp;DYN_ARGS=TRUE&amp;DOC_NAME=FAT:FQL_AUDITING_CLIENT_TEMPLATE.FAT&amp;display_string=Audit&amp;VAR:KEY=CXWNMRONSB&amp;VAR:QUERY=RkZfRVBTX0RJTChBTk4sMCk=&amp;WINDOW=FIRST_POPUP&amp;HEIGHT=450&amp;WIDTH=450&amp;START_MAXIMIZED=FALS","E&amp;VAR:CALENDAR=FIVEDAY&amp;VAR:SYMBOL=313486&amp;VAR:INDEX=0"}</definedName>
    <definedName name="_1175__FDSAUDITLINK__" hidden="1">{"fdsup://directions/FAT Viewer?action=UPDATE&amp;creator=factset&amp;DYN_ARGS=TRUE&amp;DOC_NAME=FAT:FQL_AUDITING_CLIENT_TEMPLATE.FAT&amp;display_string=Audit&amp;VAR:KEY=URKTAXOZYH&amp;VAR:QUERY=RkZfUEVfQ1VSUigp&amp;WINDOW=FIRST_POPUP&amp;HEIGHT=450&amp;WIDTH=450&amp;START_MAXIMIZED=FALSE&amp;VAR:CA","LENDAR=FIVEDAY&amp;VAR:SYMBOL=005958&amp;VAR:INDEX=0"}</definedName>
    <definedName name="_1176__FDSAUDITLINK__" hidden="1">{"fdsup://directions/FAT Viewer?action=UPDATE&amp;creator=factset&amp;DYN_ARGS=TRUE&amp;DOC_NAME=FAT:FQL_AUDITING_CLIENT_TEMPLATE.FAT&amp;display_string=Audit&amp;VAR:KEY=ULCBMZQJID&amp;VAR:QUERY=RkZfRVBTX0RJTChBTk4sMCk=&amp;WINDOW=FIRST_POPUP&amp;HEIGHT=450&amp;WIDTH=450&amp;START_MAXIMIZED=FALS","E&amp;VAR:CALENDAR=FIVEDAY&amp;VAR:SYMBOL=005958&amp;VAR:INDEX=0"}</definedName>
    <definedName name="_1177__FDSAUDITLINK__" hidden="1">{"fdsup://directions/FAT Viewer?action=UPDATE&amp;creator=factset&amp;DYN_ARGS=TRUE&amp;DOC_NAME=FAT:FQL_AUDITING_CLIENT_TEMPLATE.FAT&amp;display_string=Audit&amp;VAR:KEY=SZMRCBKVYN&amp;VAR:QUERY=RkZfUEVfQ1VSUigp&amp;WINDOW=FIRST_POPUP&amp;HEIGHT=450&amp;WIDTH=450&amp;START_MAXIMIZED=FALSE&amp;VAR:CA","LENDAR=FIVEDAY&amp;VAR:SYMBOL=005665&amp;VAR:INDEX=0"}</definedName>
    <definedName name="_1178__FDSAUDITLINK__" hidden="1">{"fdsup://directions/FAT Viewer?action=UPDATE&amp;creator=factset&amp;DYN_ARGS=TRUE&amp;DOC_NAME=FAT:FQL_AUDITING_CLIENT_TEMPLATE.FAT&amp;display_string=Audit&amp;VAR:KEY=QZWJMZKJKP&amp;VAR:QUERY=RkZfRVBTX0RJTChBTk4sMCk=&amp;WINDOW=FIRST_POPUP&amp;HEIGHT=450&amp;WIDTH=450&amp;START_MAXIMIZED=FALS","E&amp;VAR:CALENDAR=FIVEDAY&amp;VAR:SYMBOL=005665&amp;VAR:INDEX=0"}</definedName>
    <definedName name="_1179__FDSAUDITLINK__" hidden="1">{"fdsup://directions/FAT Viewer?action=UPDATE&amp;creator=factset&amp;DYN_ARGS=TRUE&amp;DOC_NAME=FAT:FQL_AUDITING_CLIENT_TEMPLATE.FAT&amp;display_string=Audit&amp;VAR:KEY=ATUHKBSNIL&amp;VAR:QUERY=RkZfUEVfQ1VSUigp&amp;WINDOW=FIRST_POPUP&amp;HEIGHT=450&amp;WIDTH=450&amp;START_MAXIMIZED=FALSE&amp;VAR:CA","LENDAR=FIVEDAY&amp;VAR:SYMBOL=B1FH8J&amp;VAR:INDEX=0"}</definedName>
    <definedName name="_118__FDSAUDITLINK__" hidden="1">{"fdsup://directions/FAT Viewer?action=UPDATE&amp;creator=factset&amp;DYN_ARGS=TRUE&amp;DOC_NAME=FAT:FQL_AUDITING_CLIENT_TEMPLATE.FAT&amp;display_string=Audit&amp;VAR:KEY=IBQHAVGTWF&amp;VAR:QUERY=RkZfUEVfQ1VSUigp&amp;WINDOW=FIRST_POPUP&amp;HEIGHT=450&amp;WIDTH=450&amp;START_MAXIMIZED=FALSE&amp;VAR:CA","LENDAR=FIVEDAY&amp;VAR:SYMBOL=B1XZS8&amp;VAR:INDEX=0"}</definedName>
    <definedName name="_1180__FDSAUDITLINK__" hidden="1">{"fdsup://directions/FAT Viewer?action=UPDATE&amp;creator=factset&amp;DYN_ARGS=TRUE&amp;DOC_NAME=FAT:FQL_AUDITING_CLIENT_TEMPLATE.FAT&amp;display_string=Audit&amp;VAR:KEY=GRIJMNUTCH&amp;VAR:QUERY=RkZfRVBTX0RJTChBTk4sMCk=&amp;WINDOW=FIRST_POPUP&amp;HEIGHT=450&amp;WIDTH=450&amp;START_MAXIMIZED=FALS","E&amp;VAR:CALENDAR=FIVEDAY&amp;VAR:SYMBOL=B1FH8J&amp;VAR:INDEX=0"}</definedName>
    <definedName name="_1181__FDSAUDITLINK__" hidden="1">{"fdsup://directions/FAT Viewer?action=UPDATE&amp;creator=factset&amp;DYN_ARGS=TRUE&amp;DOC_NAME=FAT:FQL_AUDITING_CLIENT_TEMPLATE.FAT&amp;display_string=Audit&amp;VAR:KEY=SZWBELABOD&amp;VAR:QUERY=RkZfUEVfQ1VSUigp&amp;WINDOW=FIRST_POPUP&amp;HEIGHT=450&amp;WIDTH=450&amp;START_MAXIMIZED=FALSE&amp;VAR:CA","LENDAR=FIVEDAY&amp;VAR:SYMBOL=B01C3S&amp;VAR:INDEX=0"}</definedName>
    <definedName name="_1182__FDSAUDITLINK__" hidden="1">{"fdsup://directions/FAT Viewer?action=UPDATE&amp;creator=factset&amp;DYN_ARGS=TRUE&amp;DOC_NAME=FAT:FQL_AUDITING_CLIENT_TEMPLATE.FAT&amp;display_string=Audit&amp;VAR:KEY=AZUBWZURKR&amp;VAR:QUERY=RkZfRVBTX0RJTChBTk4sMCk=&amp;WINDOW=FIRST_POPUP&amp;HEIGHT=450&amp;WIDTH=450&amp;START_MAXIMIZED=FALS","E&amp;VAR:CALENDAR=FIVEDAY&amp;VAR:SYMBOL=B01C3S&amp;VAR:INDEX=0"}</definedName>
    <definedName name="_1183__FDSAUDITLINK__" hidden="1">{"fdsup://directions/FAT Viewer?action=UPDATE&amp;creator=factset&amp;DYN_ARGS=TRUE&amp;DOC_NAME=FAT:FQL_AUDITING_CLIENT_TEMPLATE.FAT&amp;display_string=Audit&amp;VAR:KEY=SHGJQFCLKX&amp;VAR:QUERY=RkZfUEVfQ1VSUigp&amp;WINDOW=FIRST_POPUP&amp;HEIGHT=450&amp;WIDTH=450&amp;START_MAXIMIZED=FALSE&amp;VAR:CA","LENDAR=FIVEDAY&amp;VAR:SYMBOL=004561&amp;VAR:INDEX=0"}</definedName>
    <definedName name="_1184__FDSAUDITLINK__" hidden="1">{"fdsup://directions/FAT Viewer?action=UPDATE&amp;creator=factset&amp;DYN_ARGS=TRUE&amp;DOC_NAME=FAT:FQL_AUDITING_CLIENT_TEMPLATE.FAT&amp;display_string=Audit&amp;VAR:KEY=YNKNKHGDCN&amp;VAR:QUERY=RkZfRVBTX0RJTChBTk4sMCk=&amp;WINDOW=FIRST_POPUP&amp;HEIGHT=450&amp;WIDTH=450&amp;START_MAXIMIZED=FALS","E&amp;VAR:CALENDAR=FIVEDAY&amp;VAR:SYMBOL=004561&amp;VAR:INDEX=0"}</definedName>
    <definedName name="_1185__FDSAUDITLINK__" hidden="1">{"fdsup://directions/FAT Viewer?action=UPDATE&amp;creator=factset&amp;DYN_ARGS=TRUE&amp;DOC_NAME=FAT:FQL_AUDITING_CLIENT_TEMPLATE.FAT&amp;display_string=Audit&amp;VAR:KEY=MHSPWPKLKL&amp;VAR:QUERY=RkZfUEVfQ1VSUigp&amp;WINDOW=FIRST_POPUP&amp;HEIGHT=450&amp;WIDTH=450&amp;START_MAXIMIZED=FALSE&amp;VAR:CA","LENDAR=FIVEDAY&amp;VAR:SYMBOL=002826&amp;VAR:INDEX=0"}</definedName>
    <definedName name="_1186__FDSAUDITLINK__" hidden="1">{"fdsup://directions/FAT Viewer?action=UPDATE&amp;creator=factset&amp;DYN_ARGS=TRUE&amp;DOC_NAME=FAT:FQL_AUDITING_CLIENT_TEMPLATE.FAT&amp;display_string=Audit&amp;VAR:KEY=KLSLGVUBYD&amp;VAR:QUERY=RkZfRVBTX0RJTChBTk4sMCk=&amp;WINDOW=FIRST_POPUP&amp;HEIGHT=450&amp;WIDTH=450&amp;START_MAXIMIZED=FALS","E&amp;VAR:CALENDAR=FIVEDAY&amp;VAR:SYMBOL=002826&amp;VAR:INDEX=0"}</definedName>
    <definedName name="_1187__FDSAUDITLINK__" hidden="1">{"fdsup://directions/FAT Viewer?action=UPDATE&amp;creator=factset&amp;DYN_ARGS=TRUE&amp;DOC_NAME=FAT:FQL_AUDITING_CLIENT_TEMPLATE.FAT&amp;display_string=Audit&amp;VAR:KEY=UZORCDGTWV&amp;VAR:QUERY=RkZfUEVfQ1VSUigp&amp;WINDOW=FIRST_POPUP&amp;HEIGHT=450&amp;WIDTH=450&amp;START_MAXIMIZED=FALSE&amp;VAR:CA","LENDAR=FIVEDAY&amp;VAR:SYMBOL=B11V7W&amp;VAR:INDEX=0"}</definedName>
    <definedName name="_1188__FDSAUDITLINK__" hidden="1">{"fdsup://directions/FAT Viewer?action=UPDATE&amp;creator=factset&amp;DYN_ARGS=TRUE&amp;DOC_NAME=FAT:FQL_AUDITING_CLIENT_TEMPLATE.FAT&amp;display_string=Audit&amp;VAR:KEY=OZYVIBUJKR&amp;VAR:QUERY=RkZfRVBTX0RJTChBTk4sMCk=&amp;WINDOW=FIRST_POPUP&amp;HEIGHT=450&amp;WIDTH=450&amp;START_MAXIMIZED=FALS","E&amp;VAR:CALENDAR=FIVEDAY&amp;VAR:SYMBOL=B11V7W&amp;VAR:INDEX=0"}</definedName>
    <definedName name="_1189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119__FDSAUDITLINK__" hidden="1">{"fdsup://directions/FAT Viewer?action=UPDATE&amp;creator=factset&amp;DYN_ARGS=TRUE&amp;DOC_NAME=FAT:FQL_AUDITING_CLIENT_TEMPLATE.FAT&amp;display_string=Audit&amp;VAR:KEY=EPYVOFKDCV&amp;VAR:QUERY=RkZfRVBTX0RJTChBTk4sMCk=&amp;WINDOW=FIRST_POPUP&amp;HEIGHT=450&amp;WIDTH=450&amp;START_MAXIMIZED=FALS","E&amp;VAR:CALENDAR=FIVEDAY&amp;VAR:SYMBOL=B1XZS8&amp;VAR:INDEX=0"}</definedName>
    <definedName name="_1190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1191__FDSAUDITLINK__" hidden="1">{"fdsup://directions/FAT Viewer?action=UPDATE&amp;creator=factset&amp;DYN_ARGS=TRUE&amp;DOC_NAME=FAT:FQL_AUDITING_CLIENT_TEMPLATE.FAT&amp;display_string=Audit&amp;VAR:KEY=OXATMXOBCN&amp;VAR:QUERY=RkZfUEVfQ1VSUigp&amp;WINDOW=FIRST_POPUP&amp;HEIGHT=450&amp;WIDTH=450&amp;START_MAXIMIZED=FALSE&amp;VAR:CA","LENDAR=FIVEDAY&amp;VAR:SYMBOL=B3DMTY&amp;VAR:INDEX=0"}</definedName>
    <definedName name="_1192__FDSAUDITLINK__" hidden="1">{"fdsup://directions/FAT Viewer?action=UPDATE&amp;creator=factset&amp;DYN_ARGS=TRUE&amp;DOC_NAME=FAT:FQL_AUDITING_CLIENT_TEMPLATE.FAT&amp;display_string=Audit&amp;VAR:KEY=QNCTYFWJAF&amp;VAR:QUERY=RkZfRVBTX0RJTChBTk4sMCk=&amp;WINDOW=FIRST_POPUP&amp;HEIGHT=450&amp;WIDTH=450&amp;START_MAXIMIZED=FALS","E&amp;VAR:CALENDAR=FIVEDAY&amp;VAR:SYMBOL=B3DMTY&amp;VAR:INDEX=0"}</definedName>
    <definedName name="_1193__FDSAUDITLINK__" hidden="1">{"fdsup://directions/FAT Viewer?action=UPDATE&amp;creator=factset&amp;DYN_ARGS=TRUE&amp;DOC_NAME=FAT:FQL_AUDITING_CLIENT_TEMPLATE.FAT&amp;display_string=Audit&amp;VAR:KEY=MFMFWZKLYN&amp;VAR:QUERY=RkZfUEVfQ1VSUigp&amp;WINDOW=FIRST_POPUP&amp;HEIGHT=450&amp;WIDTH=450&amp;START_MAXIMIZED=FALSE&amp;VAR:CA","LENDAR=FIVEDAY&amp;VAR:SYMBOL=B01FLG&amp;VAR:INDEX=0"}</definedName>
    <definedName name="_1194__FDSAUDITLINK__" hidden="1">{"fdsup://directions/FAT Viewer?action=UPDATE&amp;creator=factset&amp;DYN_ARGS=TRUE&amp;DOC_NAME=FAT:FQL_AUDITING_CLIENT_TEMPLATE.FAT&amp;display_string=Audit&amp;VAR:KEY=SXKJCXUJST&amp;VAR:QUERY=RkZfRVBTX0RJTChBTk4sMCk=&amp;WINDOW=FIRST_POPUP&amp;HEIGHT=450&amp;WIDTH=450&amp;START_MAXIMIZED=FALS","E&amp;VAR:CALENDAR=FIVEDAY&amp;VAR:SYMBOL=B01FLG&amp;VAR:INDEX=0"}</definedName>
    <definedName name="_1195__FDSAUDITLINK__" hidden="1">{"fdsup://directions/FAT Viewer?action=UPDATE&amp;creator=factset&amp;DYN_ARGS=TRUE&amp;DOC_NAME=FAT:FQL_AUDITING_CLIENT_TEMPLATE.FAT&amp;display_string=Audit&amp;VAR:KEY=KDKVINGDYL&amp;VAR:QUERY=RkZfUEVfQ1VSUigp&amp;WINDOW=FIRST_POPUP&amp;HEIGHT=450&amp;WIDTH=450&amp;START_MAXIMIZED=FALSE&amp;VAR:CA","LENDAR=FIVEDAY&amp;VAR:SYMBOL=B16KPT&amp;VAR:INDEX=0"}</definedName>
    <definedName name="_1196__FDSAUDITLINK__" hidden="1">{"fdsup://directions/FAT Viewer?action=UPDATE&amp;creator=factset&amp;DYN_ARGS=TRUE&amp;DOC_NAME=FAT:FQL_AUDITING_CLIENT_TEMPLATE.FAT&amp;display_string=Audit&amp;VAR:KEY=EJGNWRGVSV&amp;VAR:QUERY=RkZfRVBTX0RJTChBTk4sMCk=&amp;WINDOW=FIRST_POPUP&amp;HEIGHT=450&amp;WIDTH=450&amp;START_MAXIMIZED=FALS","E&amp;VAR:CALENDAR=FIVEDAY&amp;VAR:SYMBOL=B16KPT&amp;VAR:INDEX=0"}</definedName>
    <definedName name="_1197__FDSAUDITLINK__" hidden="1">{"fdsup://directions/FAT Viewer?action=UPDATE&amp;creator=factset&amp;DYN_ARGS=TRUE&amp;DOC_NAME=FAT:FQL_AUDITING_CLIENT_TEMPLATE.FAT&amp;display_string=Audit&amp;VAR:KEY=KPEPIZWLKJ&amp;VAR:QUERY=RkZfUEVfQ1VSUigp&amp;WINDOW=FIRST_POPUP&amp;HEIGHT=450&amp;WIDTH=450&amp;START_MAXIMIZED=FALSE&amp;VAR:CA","LENDAR=FIVEDAY&amp;VAR:SYMBOL=B19NLV&amp;VAR:INDEX=0"}</definedName>
    <definedName name="_1198__FDSAUDITLINK__" hidden="1">{"fdsup://directions/FAT Viewer?action=UPDATE&amp;creator=factset&amp;DYN_ARGS=TRUE&amp;DOC_NAME=FAT:FQL_AUDITING_CLIENT_TEMPLATE.FAT&amp;display_string=Audit&amp;VAR:KEY=WVIHIJSDGV&amp;VAR:QUERY=RkZfRVBTX0RJTChBTk4sMCk=&amp;WINDOW=FIRST_POPUP&amp;HEIGHT=450&amp;WIDTH=450&amp;START_MAXIMIZED=FALS","E&amp;VAR:CALENDAR=FIVEDAY&amp;VAR:SYMBOL=B19NLV&amp;VAR:INDEX=0"}</definedName>
    <definedName name="_1199__FDSAUDITLINK__" hidden="1">{"fdsup://directions/FAT Viewer?action=UPDATE&amp;creator=factset&amp;DYN_ARGS=TRUE&amp;DOC_NAME=FAT:FQL_AUDITING_CLIENT_TEMPLATE.FAT&amp;display_string=Audit&amp;VAR:KEY=WVMZWBYPWT&amp;VAR:QUERY=RkZfUEVfQ1VSUigp&amp;WINDOW=FIRST_POPUP&amp;HEIGHT=450&amp;WIDTH=450&amp;START_MAXIMIZED=FALSE&amp;VAR:CA","LENDAR=FIVEDAY&amp;VAR:SYMBOL=B17BBQ&amp;VAR:INDEX=0"}</definedName>
    <definedName name="_12__123Graph_BCHART_17" hidden="1">[9]Occ!#REF!</definedName>
    <definedName name="_12__123Graph_BCHART_22" hidden="1">[7]Occ!#REF!</definedName>
    <definedName name="_12__123Graph_BCHART_7" hidden="1">'[13]Deal CF'!$H$230:$AE$230</definedName>
    <definedName name="_12__123Graph_BCHART_8" hidden="1">'[12]Deal CF'!$H$160:$AE$160</definedName>
    <definedName name="_12__FDSAUDITLINK__" hidden="1">{"fdsup://directions/FAT Viewer?action=UPDATE&amp;creator=factset&amp;DYN_ARGS=TRUE&amp;DOC_NAME=FAT:FQL_AUDITING_CLIENT_TEMPLATE.FAT&amp;display_string=Audit&amp;VAR:KEY=ORYDITMVWX&amp;VAR:QUERY=RkZfUEVfQ1VSUigp&amp;WINDOW=FIRST_POPUP&amp;HEIGHT=450&amp;WIDTH=450&amp;START_MAXIMIZED=FALSE&amp;VAR:CA","LENDAR=FIVEDAY&amp;VAR:SYMBOL=B2QPKJ&amp;VAR:INDEX=0"}</definedName>
    <definedName name="_120__FDSAUDITLINK__" hidden="1">{"fdsup://directions/FAT Viewer?action=UPDATE&amp;creator=factset&amp;DYN_ARGS=TRUE&amp;DOC_NAME=FAT:FQL_AUDITING_CLIENT_TEMPLATE.FAT&amp;display_string=Audit&amp;VAR:KEY=QZQZYBQVUV&amp;VAR:QUERY=RkZfUEVfQ1VSUigp&amp;WINDOW=FIRST_POPUP&amp;HEIGHT=450&amp;WIDTH=450&amp;START_MAXIMIZED=FALSE&amp;VAR:CA","LENDAR=FIVEDAY&amp;VAR:SYMBOL=048354&amp;VAR:INDEX=0"}</definedName>
    <definedName name="_1200__FDSAUDITLINK__" hidden="1">{"fdsup://directions/FAT Viewer?action=UPDATE&amp;creator=factset&amp;DYN_ARGS=TRUE&amp;DOC_NAME=FAT:FQL_AUDITING_CLIENT_TEMPLATE.FAT&amp;display_string=Audit&amp;VAR:KEY=KFQNSZUZSJ&amp;VAR:QUERY=RkZfRVBTX0RJTChBTk4sMCk=&amp;WINDOW=FIRST_POPUP&amp;HEIGHT=450&amp;WIDTH=450&amp;START_MAXIMIZED=FALS","E&amp;VAR:CALENDAR=FIVEDAY&amp;VAR:SYMBOL=B17BBQ&amp;VAR:INDEX=0"}</definedName>
    <definedName name="_1201__FDSAUDITLINK__" hidden="1">{"fdsup://directions/FAT Viewer?action=UPDATE&amp;creator=factset&amp;DYN_ARGS=TRUE&amp;DOC_NAME=FAT:FQL_AUDITING_CLIENT_TEMPLATE.FAT&amp;display_string=Audit&amp;VAR:KEY=SXMHKPILWL&amp;VAR:QUERY=RkZfUEVfQ1VSUigp&amp;WINDOW=FIRST_POPUP&amp;HEIGHT=450&amp;WIDTH=450&amp;START_MAXIMIZED=FALSE&amp;VAR:CA","LENDAR=FIVEDAY&amp;VAR:SYMBOL=B1WQCS&amp;VAR:INDEX=0"}</definedName>
    <definedName name="_1202__FDSAUDITLINK__" hidden="1">{"fdsup://directions/FAT Viewer?action=UPDATE&amp;creator=factset&amp;DYN_ARGS=TRUE&amp;DOC_NAME=FAT:FQL_AUDITING_CLIENT_TEMPLATE.FAT&amp;display_string=Audit&amp;VAR:KEY=APUXMZYJED&amp;VAR:QUERY=RkZfRVBTX0RJTChBTk4sMCk=&amp;WINDOW=FIRST_POPUP&amp;HEIGHT=450&amp;WIDTH=450&amp;START_MAXIMIZED=FALS","E&amp;VAR:CALENDAR=FIVEDAY&amp;VAR:SYMBOL=B1WQCS&amp;VAR:INDEX=0"}</definedName>
    <definedName name="_1203__FDSAUDITLINK__" hidden="1">{"fdsup://directions/FAT Viewer?action=UPDATE&amp;creator=factset&amp;DYN_ARGS=TRUE&amp;DOC_NAME=FAT:FQL_AUDITING_CLIENT_TEMPLATE.FAT&amp;display_string=Audit&amp;VAR:KEY=YNEDIHMPAZ&amp;VAR:QUERY=RkZfUEVfQ1VSUigp&amp;WINDOW=FIRST_POPUP&amp;HEIGHT=450&amp;WIDTH=450&amp;START_MAXIMIZED=FALSE&amp;VAR:CA","LENDAR=FIVEDAY&amp;VAR:SYMBOL=328364&amp;VAR:INDEX=0"}</definedName>
    <definedName name="_1204__FDSAUDITLINK__" hidden="1">{"fdsup://directions/FAT Viewer?action=UPDATE&amp;creator=factset&amp;DYN_ARGS=TRUE&amp;DOC_NAME=FAT:FQL_AUDITING_CLIENT_TEMPLATE.FAT&amp;display_string=Audit&amp;VAR:KEY=QLSXOLMREP&amp;VAR:QUERY=RkZfRVBTX0RJTChBTk4sMCk=&amp;WINDOW=FIRST_POPUP&amp;HEIGHT=450&amp;WIDTH=450&amp;START_MAXIMIZED=FALS","E&amp;VAR:CALENDAR=FIVEDAY&amp;VAR:SYMBOL=328364&amp;VAR:INDEX=0"}</definedName>
    <definedName name="_1205__FDSAUDITLINK__" hidden="1">{"fdsup://directions/FAT Viewer?action=UPDATE&amp;creator=factset&amp;DYN_ARGS=TRUE&amp;DOC_NAME=FAT:FQL_AUDITING_CLIENT_TEMPLATE.FAT&amp;display_string=Audit&amp;VAR:KEY=EVYNAPKHYR&amp;VAR:QUERY=RkZfUEVfQ1VSUigp&amp;WINDOW=FIRST_POPUP&amp;HEIGHT=450&amp;WIDTH=450&amp;START_MAXIMIZED=FALSE&amp;VAR:CA","LENDAR=FIVEDAY&amp;VAR:SYMBOL=311924&amp;VAR:INDEX=0"}</definedName>
    <definedName name="_1206__FDSAUDITLINK__" hidden="1">{"fdsup://directions/FAT Viewer?action=UPDATE&amp;creator=factset&amp;DYN_ARGS=TRUE&amp;DOC_NAME=FAT:FQL_AUDITING_CLIENT_TEMPLATE.FAT&amp;display_string=Audit&amp;VAR:KEY=YXWVILUPOL&amp;VAR:QUERY=RkZfRVBTX0RJTChBTk4sMCk=&amp;WINDOW=FIRST_POPUP&amp;HEIGHT=450&amp;WIDTH=450&amp;START_MAXIMIZED=FALS","E&amp;VAR:CALENDAR=FIVEDAY&amp;VAR:SYMBOL=311924&amp;VAR:INDEX=0"}</definedName>
    <definedName name="_1207__FDSAUDITLINK__" hidden="1">{"fdsup://directions/FAT Viewer?action=UPDATE&amp;creator=factset&amp;DYN_ARGS=TRUE&amp;DOC_NAME=FAT:FQL_AUDITING_CLIENT_TEMPLATE.FAT&amp;display_string=Audit&amp;VAR:KEY=IVKLIRCHAB&amp;VAR:QUERY=RkZfUEVfQ1VSUigp&amp;WINDOW=FIRST_POPUP&amp;HEIGHT=450&amp;WIDTH=450&amp;START_MAXIMIZED=FALSE&amp;VAR:CA","LENDAR=FIVEDAY&amp;VAR:SYMBOL=312152&amp;VAR:INDEX=0"}</definedName>
    <definedName name="_1208__FDSAUDITLINK__" hidden="1">{"fdsup://directions/FAT Viewer?action=UPDATE&amp;creator=factset&amp;DYN_ARGS=TRUE&amp;DOC_NAME=FAT:FQL_AUDITING_CLIENT_TEMPLATE.FAT&amp;display_string=Audit&amp;VAR:KEY=UPSDOLIPOZ&amp;VAR:QUERY=RkZfRVBTX0RJTChBTk4sMCk=&amp;WINDOW=FIRST_POPUP&amp;HEIGHT=450&amp;WIDTH=450&amp;START_MAXIMIZED=FALS","E&amp;VAR:CALENDAR=FIVEDAY&amp;VAR:SYMBOL=312152&amp;VAR:INDEX=0"}</definedName>
    <definedName name="_1209__FDSAUDITLINK__" hidden="1">{"fdsup://directions/FAT Viewer?action=UPDATE&amp;creator=factset&amp;DYN_ARGS=TRUE&amp;DOC_NAME=FAT:FQL_AUDITING_CLIENT_TEMPLATE.FAT&amp;display_string=Audit&amp;VAR:KEY=OFADEDARYP&amp;VAR:QUERY=RkZfUEVfQ1VSUigp&amp;WINDOW=FIRST_POPUP&amp;HEIGHT=450&amp;WIDTH=450&amp;START_MAXIMIZED=FALSE&amp;VAR:CA","LENDAR=FIVEDAY&amp;VAR:SYMBOL=B1Z7RQ&amp;VAR:INDEX=0"}</definedName>
    <definedName name="_121__FDSAUDITLINK__" hidden="1">{"fdsup://directions/FAT Viewer?action=UPDATE&amp;creator=factset&amp;DYN_ARGS=TRUE&amp;DOC_NAME=FAT:FQL_AUDITING_CLIENT_TEMPLATE.FAT&amp;display_string=Audit&amp;VAR:KEY=WJWPMXYNKR&amp;VAR:QUERY=RkZfRVBTX0RJTChBTk4sMCk=&amp;WINDOW=FIRST_POPUP&amp;HEIGHT=450&amp;WIDTH=450&amp;START_MAXIMIZED=FALS","E&amp;VAR:CALENDAR=FIVEDAY&amp;VAR:SYMBOL=048354&amp;VAR:INDEX=0"}</definedName>
    <definedName name="_1210__FDSAUDITLINK__" hidden="1">{"fdsup://directions/FAT Viewer?action=UPDATE&amp;creator=factset&amp;DYN_ARGS=TRUE&amp;DOC_NAME=FAT:FQL_AUDITING_CLIENT_TEMPLATE.FAT&amp;display_string=Audit&amp;VAR:KEY=SHOBKNMJCD&amp;VAR:QUERY=RkZfRVBTX0RJTChBTk4sMCk=&amp;WINDOW=FIRST_POPUP&amp;HEIGHT=450&amp;WIDTH=450&amp;START_MAXIMIZED=FALS","E&amp;VAR:CALENDAR=FIVEDAY&amp;VAR:SYMBOL=B1Z7RQ&amp;VAR:INDEX=0"}</definedName>
    <definedName name="_1211__FDSAUDITLINK__" hidden="1">{"fdsup://directions/FAT Viewer?action=UPDATE&amp;creator=factset&amp;DYN_ARGS=TRUE&amp;DOC_NAME=FAT:FQL_AUDITING_CLIENT_TEMPLATE.FAT&amp;display_string=Audit&amp;VAR:KEY=GZGBCTETMZ&amp;VAR:QUERY=RkZfUEVfQ1VSUigp&amp;WINDOW=FIRST_POPUP&amp;HEIGHT=450&amp;WIDTH=450&amp;START_MAXIMIZED=FALSE&amp;VAR:CA","LENDAR=FIVEDAY&amp;VAR:SYMBOL=316383&amp;VAR:INDEX=0"}</definedName>
    <definedName name="_1212__FDSAUDITLINK__" hidden="1">{"fdsup://directions/FAT Viewer?action=UPDATE&amp;creator=factset&amp;DYN_ARGS=TRUE&amp;DOC_NAME=FAT:FQL_AUDITING_CLIENT_TEMPLATE.FAT&amp;display_string=Audit&amp;VAR:KEY=KBWBUHWLCV&amp;VAR:QUERY=RkZfRVBTX0RJTChBTk4sMCk=&amp;WINDOW=FIRST_POPUP&amp;HEIGHT=450&amp;WIDTH=450&amp;START_MAXIMIZED=FALS","E&amp;VAR:CALENDAR=FIVEDAY&amp;VAR:SYMBOL=316383&amp;VAR:INDEX=0"}</definedName>
    <definedName name="_1213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1214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1215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1216__FDSAUDITLINK__" hidden="1">{"fdsup://directions/FAT Viewer?action=UPDATE&amp;creator=factset&amp;DYN_ARGS=TRUE&amp;DOC_NAME=FAT:FQL_AUDITING_CLIENT_TEMPLATE.FAT&amp;display_string=Audit&amp;VAR:KEY=UFGVOFAPWB&amp;VAR:QUERY=RkZfRUJJVF9PUEVSKEFOTiwwKQ==&amp;WINDOW=FIRST_POPUP&amp;HEIGHT=450&amp;WIDTH=450&amp;START_MAXIMIZED=","FALSE&amp;VAR:CALENDAR=FIVEDAY&amp;VAR:SYMBOL=B5SXPF&amp;VAR:INDEX=0"}</definedName>
    <definedName name="_1217__FDSAUDITLINK__" hidden="1">{"fdsup://directions/FAT Viewer?action=UPDATE&amp;creator=factset&amp;DYN_ARGS=TRUE&amp;DOC_NAME=FAT:FQL_AUDITING_CLIENT_TEMPLATE.FAT&amp;display_string=Audit&amp;VAR:KEY=SBKXAPEVUH&amp;VAR:QUERY=RkZfRUJJVERBX09QRVIoQU5OLDAp&amp;WINDOW=FIRST_POPUP&amp;HEIGHT=450&amp;WIDTH=450&amp;START_MAXIMIZED=","FALSE&amp;VAR:CALENDAR=FIVEDAY&amp;VAR:SYMBOL=B5SXPF&amp;VAR:INDEX=0"}</definedName>
    <definedName name="_1218__FDSAUDITLINK__" hidden="1">{"fdsup://Directions/FactSet Auditing Viewer?action=AUDIT_VALUE&amp;DB=129&amp;ID1=B5SXPF&amp;VALUEID=01001&amp;SDATE=2009&amp;PERIODTYPE=ANN_STD&amp;window=popup_no_bar&amp;width=385&amp;height=120&amp;START_MAXIMIZED=FALSE&amp;creator=factset&amp;display_string=Audit"}</definedName>
    <definedName name="_1219__FDSAUDITLINK__" hidden="1">{"fdsup://directions/FAT Viewer?action=UPDATE&amp;creator=factset&amp;DYN_ARGS=TRUE&amp;DOC_NAME=FAT:FQL_AUDITING_CLIENT_TEMPLATE.FAT&amp;display_string=Audit&amp;VAR:KEY=ARMXATWTUT&amp;VAR:QUERY=RkZfRUJJVF9PUEVSKEFOTiwwKQ==&amp;WINDOW=FIRST_POPUP&amp;HEIGHT=450&amp;WIDTH=450&amp;START_MAXIMIZED=","FALSE&amp;VAR:CALENDAR=FIVEDAY&amp;VAR:SYMBOL=B61D2N&amp;VAR:INDEX=0"}</definedName>
    <definedName name="_122__FDSAUDITLINK__" hidden="1">{"fdsup://directions/FAT Viewer?action=UPDATE&amp;creator=factset&amp;DYN_ARGS=TRUE&amp;DOC_NAME=FAT:FQL_AUDITING_CLIENT_TEMPLATE.FAT&amp;display_string=Audit&amp;VAR:KEY=SDIHYJIZMJ&amp;VAR:QUERY=RkZfUEVfQ1VSUigp&amp;WINDOW=FIRST_POPUP&amp;HEIGHT=450&amp;WIDTH=450&amp;START_MAXIMIZED=FALSE&amp;VAR:CA","LENDAR=FIVEDAY&amp;VAR:SYMBOL=047640&amp;VAR:INDEX=0"}</definedName>
    <definedName name="_1220__FDSAUDITLINK__" hidden="1">{"fdsup://directions/FAT Viewer?action=UPDATE&amp;creator=factset&amp;DYN_ARGS=TRUE&amp;DOC_NAME=FAT:FQL_AUDITING_CLIENT_TEMPLATE.FAT&amp;display_string=Audit&amp;VAR:KEY=OPGVIBUFOV&amp;VAR:QUERY=RkZfRUJJVERBX09QRVIoQU5OLDAp&amp;WINDOW=FIRST_POPUP&amp;HEIGHT=450&amp;WIDTH=450&amp;START_MAXIMIZED=","FALSE&amp;VAR:CALENDAR=FIVEDAY&amp;VAR:SYMBOL=B61D2N&amp;VAR:INDEX=0"}</definedName>
    <definedName name="_1221__FDSAUDITLINK__" hidden="1">{"fdsup://directions/FAT Viewer?action=UPDATE&amp;creator=factset&amp;DYN_ARGS=TRUE&amp;DOC_NAME=FAT:FQL_AUDITING_CLIENT_TEMPLATE.FAT&amp;display_string=Audit&amp;VAR:KEY=YBUJARCTMD&amp;VAR:QUERY=RkZfRUJJVF9PUEVSKEFOTiwwKQ==&amp;WINDOW=FIRST_POPUP&amp;HEIGHT=450&amp;WIDTH=450&amp;START_MAXIMIZED=","FALSE&amp;VAR:CALENDAR=FIVEDAY&amp;VAR:SYMBOL=B3YWCQ&amp;VAR:INDEX=0"}</definedName>
    <definedName name="_1222__FDSAUDITLINK__" hidden="1">{"fdsup://directions/FAT Viewer?action=UPDATE&amp;creator=factset&amp;DYN_ARGS=TRUE&amp;DOC_NAME=FAT:FQL_AUDITING_CLIENT_TEMPLATE.FAT&amp;display_string=Audit&amp;VAR:KEY=MPMPUBGDAB&amp;VAR:QUERY=RkZfRUJJVERBX09QRVIoQU5OLDAp&amp;WINDOW=FIRST_POPUP&amp;HEIGHT=450&amp;WIDTH=450&amp;START_MAXIMIZED=","FALSE&amp;VAR:CALENDAR=FIVEDAY&amp;VAR:SYMBOL=B3YWCQ&amp;VAR:INDEX=0"}</definedName>
    <definedName name="_1223__FDSAUDITLINK__" hidden="1">{"fdsup://Directions/FactSet Auditing Viewer?action=AUDIT_VALUE&amp;DB=129&amp;ID1=B5ZN3P&amp;VALUEID=01001&amp;SDATE=2010&amp;PERIODTYPE=ANN_STD&amp;window=popup_no_bar&amp;width=385&amp;height=120&amp;START_MAXIMIZED=FALSE&amp;creator=factset&amp;display_string=Audit"}</definedName>
    <definedName name="_1224__FDSAUDITLINK__" hidden="1">{"fdsup://directions/FAT Viewer?action=UPDATE&amp;creator=factset&amp;DYN_ARGS=TRUE&amp;DOC_NAME=FAT:FQL_AUDITING_CLIENT_TEMPLATE.FAT&amp;display_string=Audit&amp;VAR:KEY=UNKJWLUDGH&amp;VAR:QUERY=RkZfRUJJVF9PUEVSKEFOTiwwKQ==&amp;WINDOW=FIRST_POPUP&amp;HEIGHT=450&amp;WIDTH=450&amp;START_MAXIMIZED=","FALSE&amp;VAR:CALENDAR=FIVEDAY&amp;VAR:SYMBOL=B2QPKJ&amp;VAR:INDEX=0"}</definedName>
    <definedName name="_1225__FDSAUDITLINK__" hidden="1">{"fdsup://directions/FAT Viewer?action=UPDATE&amp;creator=factset&amp;DYN_ARGS=TRUE&amp;DOC_NAME=FAT:FQL_AUDITING_CLIENT_TEMPLATE.FAT&amp;display_string=Audit&amp;VAR:KEY=KRILKBMFSJ&amp;VAR:QUERY=RkZfRUJJVERBX09QRVIoQU5OLDAp&amp;WINDOW=FIRST_POPUP&amp;HEIGHT=450&amp;WIDTH=450&amp;START_MAXIMIZED=","FALSE&amp;VAR:CALENDAR=FIVEDAY&amp;VAR:SYMBOL=B2QPKJ&amp;VAR:INDEX=0"}</definedName>
    <definedName name="_1226__FDSAUDITLINK__" hidden="1">{"fdsup://Directions/FactSet Auditing Viewer?action=AUDIT_VALUE&amp;DB=129&amp;ID1=B2QPKJ&amp;VALUEID=01001&amp;SDATE=2009&amp;PERIODTYPE=ANN_STD&amp;window=popup_no_bar&amp;width=385&amp;height=120&amp;START_MAXIMIZED=FALSE&amp;creator=factset&amp;display_string=Audit"}</definedName>
    <definedName name="_1227__FDSAUDITLINK__" hidden="1">{"fdsup://directions/FAT Viewer?action=UPDATE&amp;creator=factset&amp;DYN_ARGS=TRUE&amp;DOC_NAME=FAT:FQL_AUDITING_CLIENT_TEMPLATE.FAT&amp;display_string=Audit&amp;VAR:KEY=YJWNAPAZGT&amp;VAR:QUERY=RkZfRUJJVF9PUEVSKEFOTiwwKQ==&amp;WINDOW=FIRST_POPUP&amp;HEIGHT=450&amp;WIDTH=450&amp;START_MAXIMIZED=","FALSE&amp;VAR:CALENDAR=FIVEDAY&amp;VAR:SYMBOL=B29BCK&amp;VAR:INDEX=0"}</definedName>
    <definedName name="_1228__FDSAUDITLINK__" hidden="1">{"fdsup://directions/FAT Viewer?action=UPDATE&amp;creator=factset&amp;DYN_ARGS=TRUE&amp;DOC_NAME=FAT:FQL_AUDITING_CLIENT_TEMPLATE.FAT&amp;display_string=Audit&amp;VAR:KEY=CPERYTWRKZ&amp;VAR:QUERY=RkZfRUJJVERBX09QRVIoQU5OLDAp&amp;WINDOW=FIRST_POPUP&amp;HEIGHT=450&amp;WIDTH=450&amp;START_MAXIMIZED=","FALSE&amp;VAR:CALENDAR=FIVEDAY&amp;VAR:SYMBOL=B29BCK&amp;VAR:INDEX=0"}</definedName>
    <definedName name="_1229__FDSAUDITLINK__" hidden="1">{"fdsup://Directions/FactSet Auditing Viewer?action=AUDIT_VALUE&amp;DB=129&amp;ID1=B29BCK&amp;VALUEID=01001&amp;SDATE=2009&amp;PERIODTYPE=ANN_STD&amp;window=popup_no_bar&amp;width=385&amp;height=120&amp;START_MAXIMIZED=FALSE&amp;creator=factset&amp;display_string=Audit"}</definedName>
    <definedName name="_123__FDSAUDITLINK__" hidden="1">{"fdsup://directions/FAT Viewer?action=UPDATE&amp;creator=factset&amp;DYN_ARGS=TRUE&amp;DOC_NAME=FAT:FQL_AUDITING_CLIENT_TEMPLATE.FAT&amp;display_string=Audit&amp;VAR:KEY=YTGRADIDOF&amp;VAR:QUERY=RkZfRVBTX0RJTChBTk4sMCk=&amp;WINDOW=FIRST_POPUP&amp;HEIGHT=450&amp;WIDTH=450&amp;START_MAXIMIZED=FALS","E&amp;VAR:CALENDAR=FIVEDAY&amp;VAR:SYMBOL=047640&amp;VAR:INDEX=0"}</definedName>
    <definedName name="_1230__FDSAUDITLINK__" hidden="1">{"fdsup://directions/FAT Viewer?action=UPDATE&amp;creator=factset&amp;DYN_ARGS=TRUE&amp;DOC_NAME=FAT:FQL_AUDITING_CLIENT_TEMPLATE.FAT&amp;display_string=Audit&amp;VAR:KEY=UDEHIDQFWP&amp;VAR:QUERY=RkZfRUJJVF9PUEVSKEFOTiwwKQ==&amp;WINDOW=FIRST_POPUP&amp;HEIGHT=450&amp;WIDTH=450&amp;START_MAXIMIZED=","FALSE&amp;VAR:CALENDAR=FIVEDAY&amp;VAR:SYMBOL=317430&amp;VAR:INDEX=0"}</definedName>
    <definedName name="_1231__FDSAUDITLINK__" hidden="1">{"fdsup://directions/FAT Viewer?action=UPDATE&amp;creator=factset&amp;DYN_ARGS=TRUE&amp;DOC_NAME=FAT:FQL_AUDITING_CLIENT_TEMPLATE.FAT&amp;display_string=Audit&amp;VAR:KEY=OLGZCDEPAJ&amp;VAR:QUERY=RkZfRUJJVERBX09QRVIoQU5OLDAp&amp;WINDOW=FIRST_POPUP&amp;HEIGHT=450&amp;WIDTH=450&amp;START_MAXIMIZED=","FALSE&amp;VAR:CALENDAR=FIVEDAY&amp;VAR:SYMBOL=317430&amp;VAR:INDEX=0"}</definedName>
    <definedName name="_1232__FDSAUDITLINK__" hidden="1">{"fdsup://Directions/FactSet Auditing Viewer?action=AUDIT_VALUE&amp;DB=129&amp;ID1=317430&amp;VALUEID=01001&amp;SDATE=2009&amp;PERIODTYPE=ANN_STD&amp;window=popup_no_bar&amp;width=385&amp;height=120&amp;START_MAXIMIZED=FALSE&amp;creator=factset&amp;display_string=Audit"}</definedName>
    <definedName name="_1233__FDSAUDITLINK__" hidden="1">{"fdsup://directions/FAT Viewer?action=UPDATE&amp;creator=factset&amp;DYN_ARGS=TRUE&amp;DOC_NAME=FAT:FQL_AUDITING_CLIENT_TEMPLATE.FAT&amp;display_string=Audit&amp;VAR:KEY=GFQZWLCVYN&amp;VAR:QUERY=RkZfRUJJVF9PUEVSKEFOTiwwKQ==&amp;WINDOW=FIRST_POPUP&amp;HEIGHT=450&amp;WIDTH=450&amp;START_MAXIMIZED=","FALSE&amp;VAR:CALENDAR=FIVEDAY&amp;VAR:SYMBOL=332770&amp;VAR:INDEX=0"}</definedName>
    <definedName name="_1234__FDSAUDITLINK__" hidden="1">{"fdsup://directions/FAT Viewer?action=UPDATE&amp;creator=factset&amp;DYN_ARGS=TRUE&amp;DOC_NAME=FAT:FQL_AUDITING_CLIENT_TEMPLATE.FAT&amp;display_string=Audit&amp;VAR:KEY=SPYLKNUTSL&amp;VAR:QUERY=RkZfRUJJVERBX09QRVIoQU5OLDAp&amp;WINDOW=FIRST_POPUP&amp;HEIGHT=450&amp;WIDTH=450&amp;START_MAXIMIZED=","FALSE&amp;VAR:CALENDAR=FIVEDAY&amp;VAR:SYMBOL=332770&amp;VAR:INDEX=0"}</definedName>
    <definedName name="_1235__FDSAUDITLINK__" hidden="1">{"fdsup://Directions/FactSet Auditing Viewer?action=AUDIT_VALUE&amp;DB=129&amp;ID1=332770&amp;VALUEID=01001&amp;SDATE=2009&amp;PERIODTYPE=ANN_STD&amp;window=popup_no_bar&amp;width=385&amp;height=120&amp;START_MAXIMIZED=FALSE&amp;creator=factset&amp;display_string=Audit"}</definedName>
    <definedName name="_1236__FDSAUDITLINK__" hidden="1">{"fdsup://directions/FAT Viewer?action=UPDATE&amp;creator=factset&amp;DYN_ARGS=TRUE&amp;DOC_NAME=FAT:FQL_AUDITING_CLIENT_TEMPLATE.FAT&amp;display_string=Audit&amp;VAR:KEY=SNKJKXCHWF&amp;VAR:QUERY=RkZfRUJJVF9PUEVSKEFOTiwwKQ==&amp;WINDOW=FIRST_POPUP&amp;HEIGHT=450&amp;WIDTH=450&amp;START_MAXIMIZED=","FALSE&amp;VAR:CALENDAR=FIVEDAY&amp;VAR:SYMBOL=B03MLX&amp;VAR:INDEX=0"}</definedName>
    <definedName name="_1237__FDSAUDITLINK__" hidden="1">{"fdsup://directions/FAT Viewer?action=UPDATE&amp;creator=factset&amp;DYN_ARGS=TRUE&amp;DOC_NAME=FAT:FQL_AUDITING_CLIENT_TEMPLATE.FAT&amp;display_string=Audit&amp;VAR:KEY=AJYTSFGVIR&amp;VAR:QUERY=RkZfRUJJVERBX09QRVIoQU5OLDAp&amp;WINDOW=FIRST_POPUP&amp;HEIGHT=450&amp;WIDTH=450&amp;START_MAXIMIZED=","FALSE&amp;VAR:CALENDAR=FIVEDAY&amp;VAR:SYMBOL=B03MLX&amp;VAR:INDEX=0"}</definedName>
    <definedName name="_1238__FDSAUDITLINK__" hidden="1">{"fdsup://Directions/FactSet Auditing Viewer?action=AUDIT_VALUE&amp;DB=129&amp;ID1=B03MLX&amp;VALUEID=01001&amp;SDATE=2009&amp;PERIODTYPE=ANN_STD&amp;window=popup_no_bar&amp;width=385&amp;height=120&amp;START_MAXIMIZED=FALSE&amp;creator=factset&amp;display_string=Audit"}</definedName>
    <definedName name="_1239__FDSAUDITLINK__" hidden="1">{"fdsup://Directions/FactSet Auditing Viewer?action=AUDIT_VALUE&amp;DB=129&amp;ID1=B09LSH&amp;VALUEID=01250&amp;SDATE=2009&amp;PERIODTYPE=ANN_STD&amp;window=popup_no_bar&amp;width=385&amp;height=120&amp;START_MAXIMIZED=FALSE&amp;creator=factset&amp;display_string=Audit"}</definedName>
    <definedName name="_124__FDSAUDITLINK__" hidden="1">{"fdsup://directions/FAT Viewer?action=UPDATE&amp;creator=factset&amp;DYN_ARGS=TRUE&amp;DOC_NAME=FAT:FQL_AUDITING_CLIENT_TEMPLATE.FAT&amp;display_string=Audit&amp;VAR:KEY=EDYLGTEJSL&amp;VAR:QUERY=RkZfUEVfQ1VSUigp&amp;WINDOW=FIRST_POPUP&amp;HEIGHT=450&amp;WIDTH=450&amp;START_MAXIMIZED=FALSE&amp;VAR:CA","LENDAR=FIVEDAY&amp;VAR:SYMBOL=045449&amp;VAR:INDEX=0"}</definedName>
    <definedName name="_1240__FDSAUDITLINK__" hidden="1">{"fdsup://directions/FAT Viewer?action=UPDATE&amp;creator=factset&amp;DYN_ARGS=TRUE&amp;DOC_NAME=FAT:FQL_AUDITING_CLIENT_TEMPLATE.FAT&amp;display_string=Audit&amp;VAR:KEY=WZCFEPQDKX&amp;VAR:QUERY=RkZfRUJJVERBX09QRVIoQU5OLDAp&amp;WINDOW=FIRST_POPUP&amp;HEIGHT=450&amp;WIDTH=450&amp;START_MAXIMIZED=","FALSE&amp;VAR:CALENDAR=FIVEDAY&amp;VAR:SYMBOL=B09LSH&amp;VAR:INDEX=0"}</definedName>
    <definedName name="_1241__FDSAUDITLINK__" hidden="1">{"fdsup://Directions/FactSet Auditing Viewer?action=AUDIT_VALUE&amp;DB=129&amp;ID1=B09LSH&amp;VALUEID=01001&amp;SDATE=2009&amp;PERIODTYPE=ANN_STD&amp;window=popup_no_bar&amp;width=385&amp;height=120&amp;START_MAXIMIZED=FALSE&amp;creator=factset&amp;display_string=Audit"}</definedName>
    <definedName name="_1242__FDSAUDITLINK__" hidden="1">{"fdsup://directions/FAT Viewer?action=UPDATE&amp;creator=factset&amp;DYN_ARGS=TRUE&amp;DOC_NAME=FAT:FQL_AUDITING_CLIENT_TEMPLATE.FAT&amp;display_string=Audit&amp;VAR:KEY=AZILEZCBKR&amp;VAR:QUERY=RkZfRUJJVF9PUEVSKEFOTiwwKQ==&amp;WINDOW=FIRST_POPUP&amp;HEIGHT=450&amp;WIDTH=450&amp;START_MAXIMIZED=","FALSE&amp;VAR:CALENDAR=FIVEDAY&amp;VAR:SYMBOL=B02J63&amp;VAR:INDEX=0"}</definedName>
    <definedName name="_1243__FDSAUDITLINK__" hidden="1">{"fdsup://directions/FAT Viewer?action=UPDATE&amp;creator=factset&amp;DYN_ARGS=TRUE&amp;DOC_NAME=FAT:FQL_AUDITING_CLIENT_TEMPLATE.FAT&amp;display_string=Audit&amp;VAR:KEY=YPMRCDQNIB&amp;VAR:QUERY=RkZfRUJJVERBX09QRVIoQU5OLDAp&amp;WINDOW=FIRST_POPUP&amp;HEIGHT=450&amp;WIDTH=450&amp;START_MAXIMIZED=","FALSE&amp;VAR:CALENDAR=FIVEDAY&amp;VAR:SYMBOL=B02J63&amp;VAR:INDEX=0"}</definedName>
    <definedName name="_1244__FDSAUDITLINK__" hidden="1">{"fdsup://Directions/FactSet Auditing Viewer?action=AUDIT_VALUE&amp;DB=129&amp;ID1=B02J63&amp;VALUEID=01001&amp;SDATE=2009&amp;PERIODTYPE=ANN_STD&amp;window=popup_no_bar&amp;width=385&amp;height=120&amp;START_MAXIMIZED=FALSE&amp;creator=factset&amp;display_string=Audit"}</definedName>
    <definedName name="_1245__FDSAUDITLINK__" hidden="1">{"fdsup://directions/FAT Viewer?action=UPDATE&amp;creator=factset&amp;DYN_ARGS=TRUE&amp;DOC_NAME=FAT:FQL_AUDITING_CLIENT_TEMPLATE.FAT&amp;display_string=Audit&amp;VAR:KEY=OTQXSZEJSN&amp;VAR:QUERY=RkZfRUJJVF9PUEVSKEFOTiwwKQ==&amp;WINDOW=FIRST_POPUP&amp;HEIGHT=450&amp;WIDTH=450&amp;START_MAXIMIZED=","FALSE&amp;VAR:CALENDAR=FIVEDAY&amp;VAR:SYMBOL=B62W23&amp;VAR:INDEX=0"}</definedName>
    <definedName name="_1246__FDSAUDITLINK__" hidden="1">{"fdsup://directions/FAT Viewer?action=UPDATE&amp;creator=factset&amp;DYN_ARGS=TRUE&amp;DOC_NAME=FAT:FQL_AUDITING_CLIENT_TEMPLATE.FAT&amp;display_string=Audit&amp;VAR:KEY=YZODOPYHYR&amp;VAR:QUERY=RkZfRUJJVERBX09QRVIoQU5OLDAp&amp;WINDOW=FIRST_POPUP&amp;HEIGHT=450&amp;WIDTH=450&amp;START_MAXIMIZED=","FALSE&amp;VAR:CALENDAR=FIVEDAY&amp;VAR:SYMBOL=B62W23&amp;VAR:INDEX=0"}</definedName>
    <definedName name="_1247__FDSAUDITLINK__" hidden="1">{"fdsup://Directions/FactSet Auditing Viewer?action=AUDIT_VALUE&amp;DB=129&amp;ID1=B3FHW2&amp;VALUEID=01001&amp;SDATE=2009&amp;PERIODTYPE=ANN_STD&amp;window=popup_no_bar&amp;width=385&amp;height=120&amp;START_MAXIMIZED=FALSE&amp;creator=factset&amp;display_string=Audit"}</definedName>
    <definedName name="_1248__FDSAUDITLINK__" hidden="1">{"fdsup://directions/FAT Viewer?action=UPDATE&amp;creator=factset&amp;DYN_ARGS=TRUE&amp;DOC_NAME=FAT:FQL_AUDITING_CLIENT_TEMPLATE.FAT&amp;display_string=Audit&amp;VAR:KEY=ETGDENSHOZ&amp;VAR:QUERY=RkZfRUJJVF9PUEVSKEFOTiwwKQ==&amp;WINDOW=FIRST_POPUP&amp;HEIGHT=450&amp;WIDTH=450&amp;START_MAXIMIZED=","FALSE&amp;VAR:CALENDAR=FIVEDAY&amp;VAR:SYMBOL=B2QKY0&amp;VAR:INDEX=0"}</definedName>
    <definedName name="_1249__FDSAUDITLINK__" hidden="1">{"fdsup://directions/FAT Viewer?action=UPDATE&amp;creator=factset&amp;DYN_ARGS=TRUE&amp;DOC_NAME=FAT:FQL_AUDITING_CLIENT_TEMPLATE.FAT&amp;display_string=Audit&amp;VAR:KEY=OBKHCFYLYB&amp;VAR:QUERY=RkZfRUJJVERBX09QRVIoQU5OLDAp&amp;WINDOW=FIRST_POPUP&amp;HEIGHT=450&amp;WIDTH=450&amp;START_MAXIMIZED=","FALSE&amp;VAR:CALENDAR=FIVEDAY&amp;VAR:SYMBOL=B2QKY0&amp;VAR:INDEX=0"}</definedName>
    <definedName name="_125__FDSAUDITLINK__" hidden="1">{"fdsup://directions/FAT Viewer?action=UPDATE&amp;creator=factset&amp;DYN_ARGS=TRUE&amp;DOC_NAME=FAT:FQL_AUDITING_CLIENT_TEMPLATE.FAT&amp;display_string=Audit&amp;VAR:KEY=UDYDGJCZQL&amp;VAR:QUERY=RkZfRVBTX0RJTChBTk4sMCk=&amp;WINDOW=FIRST_POPUP&amp;HEIGHT=450&amp;WIDTH=450&amp;START_MAXIMIZED=FALS","E&amp;VAR:CALENDAR=FIVEDAY&amp;VAR:SYMBOL=045449&amp;VAR:INDEX=0"}</definedName>
    <definedName name="_1250__FDSAUDITLINK__" hidden="1">{"fdsup://Directions/FactSet Auditing Viewer?action=AUDIT_VALUE&amp;DB=129&amp;ID1=B2QKY0&amp;VALUEID=01001&amp;SDATE=2009&amp;PERIODTYPE=ANN_STD&amp;window=popup_no_bar&amp;width=385&amp;height=120&amp;START_MAXIMIZED=FALSE&amp;creator=factset&amp;display_string=Audit"}</definedName>
    <definedName name="_1251__FDSAUDITLINK__" hidden="1">{"fdsup://directions/FAT Viewer?action=UPDATE&amp;creator=factset&amp;DYN_ARGS=TRUE&amp;DOC_NAME=FAT:FQL_AUDITING_CLIENT_TEMPLATE.FAT&amp;display_string=Audit&amp;VAR:KEY=AVGRGVQHWH&amp;VAR:QUERY=RkZfRUJJVF9PUEVSKEFOTiwwKQ==&amp;WINDOW=FIRST_POPUP&amp;HEIGHT=450&amp;WIDTH=450&amp;START_MAXIMIZED=","FALSE&amp;VAR:CALENDAR=FIVEDAY&amp;VAR:SYMBOL=B0HZPV&amp;VAR:INDEX=0"}</definedName>
    <definedName name="_1252__FDSAUDITLINK__" hidden="1">{"fdsup://directions/FAT Viewer?action=UPDATE&amp;creator=factset&amp;DYN_ARGS=TRUE&amp;DOC_NAME=FAT:FQL_AUDITING_CLIENT_TEMPLATE.FAT&amp;display_string=Audit&amp;VAR:KEY=WPUPUPGRWB&amp;VAR:QUERY=RkZfRUJJVERBX09QRVIoQU5OLDAp&amp;WINDOW=FIRST_POPUP&amp;HEIGHT=450&amp;WIDTH=450&amp;START_MAXIMIZED=","FALSE&amp;VAR:CALENDAR=FIVEDAY&amp;VAR:SYMBOL=B0HZPV&amp;VAR:INDEX=0"}</definedName>
    <definedName name="_1253__FDSAUDITLINK__" hidden="1">{"fdsup://Directions/FactSet Auditing Viewer?action=AUDIT_VALUE&amp;DB=129&amp;ID1=B0HZPV&amp;VALUEID=01001&amp;SDATE=2009&amp;PERIODTYPE=ANN_STD&amp;window=popup_no_bar&amp;width=385&amp;height=120&amp;START_MAXIMIZED=FALSE&amp;creator=factset&amp;display_string=Audit"}</definedName>
    <definedName name="_1254__FDSAUDITLINK__" hidden="1">{"fdsup://directions/FAT Viewer?action=UPDATE&amp;creator=factset&amp;DYN_ARGS=TRUE&amp;DOC_NAME=FAT:FQL_AUDITING_CLIENT_TEMPLATE.FAT&amp;display_string=Audit&amp;VAR:KEY=CFCVSPARQN&amp;VAR:QUERY=RkZfRUJJVF9PUEVSKEFOTiwwKQ==&amp;WINDOW=FIRST_POPUP&amp;HEIGHT=450&amp;WIDTH=450&amp;START_MAXIMIZED=","FALSE&amp;VAR:CALENDAR=FIVEDAY&amp;VAR:SYMBOL=B03MM4&amp;VAR:INDEX=0"}</definedName>
    <definedName name="_1255__FDSAUDITLINK__" hidden="1">{"fdsup://directions/FAT Viewer?action=UPDATE&amp;creator=factset&amp;DYN_ARGS=TRUE&amp;DOC_NAME=FAT:FQL_AUDITING_CLIENT_TEMPLATE.FAT&amp;display_string=Audit&amp;VAR:KEY=MJSXODANGV&amp;VAR:QUERY=RkZfRUJJVERBX09QRVIoQU5OLDAp&amp;WINDOW=FIRST_POPUP&amp;HEIGHT=450&amp;WIDTH=450&amp;START_MAXIMIZED=","FALSE&amp;VAR:CALENDAR=FIVEDAY&amp;VAR:SYMBOL=B03MM4&amp;VAR:INDEX=0"}</definedName>
    <definedName name="_1256__FDSAUDITLINK__" hidden="1">{"fdsup://Directions/FactSet Auditing Viewer?action=AUDIT_VALUE&amp;DB=129&amp;ID1=B03MM4&amp;VALUEID=01001&amp;SDATE=2009&amp;PERIODTYPE=ANN_STD&amp;window=popup_no_bar&amp;width=385&amp;height=120&amp;START_MAXIMIZED=FALSE&amp;creator=factset&amp;display_string=Audit"}</definedName>
    <definedName name="_1257__FDSAUDITLINK__" hidden="1">{"fdsup://directions/FAT Viewer?action=UPDATE&amp;creator=factset&amp;DYN_ARGS=TRUE&amp;DOC_NAME=FAT:FQL_AUDITING_CLIENT_TEMPLATE.FAT&amp;display_string=Audit&amp;VAR:KEY=UVWBKXGTUF&amp;VAR:QUERY=RkZfRUJJVF9PUEVSKEFOTiwwKQ==&amp;WINDOW=FIRST_POPUP&amp;HEIGHT=450&amp;WIDTH=450&amp;START_MAXIMIZED=","FALSE&amp;VAR:CALENDAR=FIVEDAY&amp;VAR:SYMBOL=318094&amp;VAR:INDEX=0"}</definedName>
    <definedName name="_1258__FDSAUDITLINK__" hidden="1">{"fdsup://directions/FAT Viewer?action=UPDATE&amp;creator=factset&amp;DYN_ARGS=TRUE&amp;DOC_NAME=FAT:FQL_AUDITING_CLIENT_TEMPLATE.FAT&amp;display_string=Audit&amp;VAR:KEY=CJGXYTAXML&amp;VAR:QUERY=RkZfRUJJVERBX09QRVIoQU5OLDAp&amp;WINDOW=FIRST_POPUP&amp;HEIGHT=450&amp;WIDTH=450&amp;START_MAXIMIZED=","FALSE&amp;VAR:CALENDAR=FIVEDAY&amp;VAR:SYMBOL=318094&amp;VAR:INDEX=0"}</definedName>
    <definedName name="_1259__FDSAUDITLINK__" hidden="1">{"fdsup://Directions/FactSet Auditing Viewer?action=AUDIT_VALUE&amp;DB=129&amp;ID1=318094&amp;VALUEID=01001&amp;SDATE=2009&amp;PERIODTYPE=ANN_STD&amp;window=popup_no_bar&amp;width=385&amp;height=120&amp;START_MAXIMIZED=FALSE&amp;creator=factset&amp;display_string=Audit"}</definedName>
    <definedName name="_126__FDSAUDITLINK__" hidden="1">{"fdsup://directions/FAT Viewer?action=UPDATE&amp;creator=factset&amp;DYN_ARGS=TRUE&amp;DOC_NAME=FAT:FQL_AUDITING_CLIENT_TEMPLATE.FAT&amp;display_string=Audit&amp;VAR:KEY=MJIBAFGDAR&amp;VAR:QUERY=RkZfUEVfQ1VSUigp&amp;WINDOW=FIRST_POPUP&amp;HEIGHT=450&amp;WIDTH=450&amp;START_MAXIMIZED=FALSE&amp;VAR:CA","LENDAR=FIVEDAY&amp;VAR:SYMBOL=338721&amp;VAR:INDEX=0"}</definedName>
    <definedName name="_1260__FDSAUDITLINK__" hidden="1">{"fdsup://Directions/FactSet Auditing Viewer?action=AUDIT_VALUE&amp;DB=129&amp;ID1=B08SNH&amp;VALUEID=01250&amp;SDATE=2009&amp;PERIODTYPE=ANN_STD&amp;window=popup_no_bar&amp;width=385&amp;height=120&amp;START_MAXIMIZED=FALSE&amp;creator=factset&amp;display_string=Audit"}</definedName>
    <definedName name="_1261__FDSAUDITLINK__" hidden="1">{"fdsup://directions/FAT Viewer?action=UPDATE&amp;creator=factset&amp;DYN_ARGS=TRUE&amp;DOC_NAME=FAT:FQL_AUDITING_CLIENT_TEMPLATE.FAT&amp;display_string=Audit&amp;VAR:KEY=KZSDUNQLAX&amp;VAR:QUERY=RkZfRUJJVERBX09QRVIoQU5OLDAp&amp;WINDOW=FIRST_POPUP&amp;HEIGHT=450&amp;WIDTH=450&amp;START_MAXIMIZED=","FALSE&amp;VAR:CALENDAR=FIVEDAY&amp;VAR:SYMBOL=B08SNH&amp;VAR:INDEX=0"}</definedName>
    <definedName name="_1262__FDSAUDITLINK__" hidden="1">{"fdsup://Directions/FactSet Auditing Viewer?action=AUDIT_VALUE&amp;DB=129&amp;ID1=B08SNH&amp;VALUEID=01001&amp;SDATE=2009&amp;PERIODTYPE=ANN_STD&amp;window=popup_no_bar&amp;width=385&amp;height=120&amp;START_MAXIMIZED=FALSE&amp;creator=factset&amp;display_string=Audit"}</definedName>
    <definedName name="_1263__FDSAUDITLINK__" hidden="1">{"fdsup://Directions/FactSet Auditing Viewer?action=AUDIT_VALUE&amp;DB=129&amp;ID1=309135&amp;VALUEID=01250&amp;SDATE=2009&amp;PERIODTYPE=ANN_STD&amp;window=popup_no_bar&amp;width=385&amp;height=120&amp;START_MAXIMIZED=FALSE&amp;creator=factset&amp;display_string=Audit"}</definedName>
    <definedName name="_1264__FDSAUDITLINK__" hidden="1">{"fdsup://directions/FAT Viewer?action=UPDATE&amp;creator=factset&amp;DYN_ARGS=TRUE&amp;DOC_NAME=FAT:FQL_AUDITING_CLIENT_TEMPLATE.FAT&amp;display_string=Audit&amp;VAR:KEY=GHKZGXGZUH&amp;VAR:QUERY=RkZfRUJJVERBX09QRVIoQU5OLDAp&amp;WINDOW=FIRST_POPUP&amp;HEIGHT=450&amp;WIDTH=450&amp;START_MAXIMIZED=","FALSE&amp;VAR:CALENDAR=FIVEDAY&amp;VAR:SYMBOL=309135&amp;VAR:INDEX=0"}</definedName>
    <definedName name="_1265__FDSAUDITLINK__" hidden="1">{"fdsup://Directions/FactSet Auditing Viewer?action=AUDIT_VALUE&amp;DB=129&amp;ID1=309135&amp;VALUEID=01001&amp;SDATE=2009&amp;PERIODTYPE=ANN_STD&amp;window=popup_no_bar&amp;width=385&amp;height=120&amp;START_MAXIMIZED=FALSE&amp;creator=factset&amp;display_string=Audit"}</definedName>
    <definedName name="_1266__FDSAUDITLINK__" hidden="1">{"fdsup://directions/FAT Viewer?action=UPDATE&amp;creator=factset&amp;DYN_ARGS=TRUE&amp;DOC_NAME=FAT:FQL_AUDITING_CLIENT_TEMPLATE.FAT&amp;display_string=Audit&amp;VAR:KEY=CVWVKTMZOF&amp;VAR:QUERY=RkZfRUJJVF9PUEVSKEFOTiwwKQ==&amp;WINDOW=FIRST_POPUP&amp;HEIGHT=450&amp;WIDTH=450&amp;START_MAXIMIZED=","FALSE&amp;VAR:CALENDAR=FIVEDAY&amp;VAR:SYMBOL=331952&amp;VAR:INDEX=0"}</definedName>
    <definedName name="_1267__FDSAUDITLINK__" hidden="1">{"fdsup://directions/FAT Viewer?action=UPDATE&amp;creator=factset&amp;DYN_ARGS=TRUE&amp;DOC_NAME=FAT:FQL_AUDITING_CLIENT_TEMPLATE.FAT&amp;display_string=Audit&amp;VAR:KEY=MPABKDIBIL&amp;VAR:QUERY=RkZfRUJJVERBX09QRVIoQU5OLDAp&amp;WINDOW=FIRST_POPUP&amp;HEIGHT=450&amp;WIDTH=450&amp;START_MAXIMIZED=","FALSE&amp;VAR:CALENDAR=FIVEDAY&amp;VAR:SYMBOL=331952&amp;VAR:INDEX=0"}</definedName>
    <definedName name="_1268__FDSAUDITLINK__" hidden="1">{"fdsup://Directions/FactSet Auditing Viewer?action=AUDIT_VALUE&amp;DB=129&amp;ID1=331952&amp;VALUEID=01001&amp;SDATE=2009&amp;PERIODTYPE=ANN_STD&amp;window=popup_no_bar&amp;width=385&amp;height=120&amp;START_MAXIMIZED=FALSE&amp;creator=factset&amp;display_string=Audit"}</definedName>
    <definedName name="_1269__FDSAUDITLINK__" hidden="1">{"fdsup://directions/FAT Viewer?action=UPDATE&amp;creator=factset&amp;DYN_ARGS=TRUE&amp;DOC_NAME=FAT:FQL_AUDITING_CLIENT_TEMPLATE.FAT&amp;display_string=Audit&amp;VAR:KEY=GTEHGVMFUX&amp;VAR:QUERY=RkZfRUJJVF9PUEVSKEFOTiwwKQ==&amp;WINDOW=FIRST_POPUP&amp;HEIGHT=450&amp;WIDTH=450&amp;START_MAXIMIZED=","FALSE&amp;VAR:CALENDAR=FIVEDAY&amp;VAR:SYMBOL=306465&amp;VAR:INDEX=0"}</definedName>
    <definedName name="_127__FDSAUDITLINK__" hidden="1">{"fdsup://directions/FAT Viewer?action=UPDATE&amp;creator=factset&amp;DYN_ARGS=TRUE&amp;DOC_NAME=FAT:FQL_AUDITING_CLIENT_TEMPLATE.FAT&amp;display_string=Audit&amp;VAR:KEY=YRQPSJSTKN&amp;VAR:QUERY=RkZfRVBTX0RJTChBTk4sMCk=&amp;WINDOW=FIRST_POPUP&amp;HEIGHT=450&amp;WIDTH=450&amp;START_MAXIMIZED=FALS","E&amp;VAR:CALENDAR=FIVEDAY&amp;VAR:SYMBOL=338721&amp;VAR:INDEX=0"}</definedName>
    <definedName name="_1270__FDSAUDITLINK__" hidden="1">{"fdsup://directions/FAT Viewer?action=UPDATE&amp;creator=factset&amp;DYN_ARGS=TRUE&amp;DOC_NAME=FAT:FQL_AUDITING_CLIENT_TEMPLATE.FAT&amp;display_string=Audit&amp;VAR:KEY=KTWNIDIDGD&amp;VAR:QUERY=RkZfRUJJVERBX09QRVIoQU5OLDAp&amp;WINDOW=FIRST_POPUP&amp;HEIGHT=450&amp;WIDTH=450&amp;START_MAXIMIZED=","FALSE&amp;VAR:CALENDAR=FIVEDAY&amp;VAR:SYMBOL=306465&amp;VAR:INDEX=0"}</definedName>
    <definedName name="_1271__FDSAUDITLINK__" hidden="1">{"fdsup://Directions/FactSet Auditing Viewer?action=AUDIT_VALUE&amp;DB=129&amp;ID1=306465&amp;VALUEID=01001&amp;SDATE=2009&amp;PERIODTYPE=ANN_STD&amp;window=popup_no_bar&amp;width=385&amp;height=120&amp;START_MAXIMIZED=FALSE&amp;creator=factset&amp;display_string=Audit"}</definedName>
    <definedName name="_1272__FDSAUDITLINK__" hidden="1">{"fdsup://directions/FAT Viewer?action=UPDATE&amp;creator=factset&amp;DYN_ARGS=TRUE&amp;DOC_NAME=FAT:FQL_AUDITING_CLIENT_TEMPLATE.FAT&amp;display_string=Audit&amp;VAR:KEY=QXETIVOJCR&amp;VAR:QUERY=RkZfRUJJVF9PUEVSKEFOTiwwKQ==&amp;WINDOW=FIRST_POPUP&amp;HEIGHT=450&amp;WIDTH=450&amp;START_MAXIMIZED=","FALSE&amp;VAR:CALENDAR=FIVEDAY&amp;VAR:SYMBOL=B1KJJ4&amp;VAR:INDEX=0"}</definedName>
    <definedName name="_1273__FDSAUDITLINK__" hidden="1">{"fdsup://directions/FAT Viewer?action=UPDATE&amp;creator=factset&amp;DYN_ARGS=TRUE&amp;DOC_NAME=FAT:FQL_AUDITING_CLIENT_TEMPLATE.FAT&amp;display_string=Audit&amp;VAR:KEY=GHUPIXUFUV&amp;VAR:QUERY=RkZfRUJJVERBX09QRVIoQU5OLDAp&amp;WINDOW=FIRST_POPUP&amp;HEIGHT=450&amp;WIDTH=450&amp;START_MAXIMIZED=","FALSE&amp;VAR:CALENDAR=FIVEDAY&amp;VAR:SYMBOL=B1KJJ4&amp;VAR:INDEX=0"}</definedName>
    <definedName name="_1274__FDSAUDITLINK__" hidden="1">{"fdsup://Directions/FactSet Auditing Viewer?action=AUDIT_VALUE&amp;DB=129&amp;ID1=B1KJJ4&amp;VALUEID=01001&amp;SDATE=2009&amp;PERIODTYPE=ANN_STD&amp;window=popup_no_bar&amp;width=385&amp;height=120&amp;START_MAXIMIZED=FALSE&amp;creator=factset&amp;display_string=Audit"}</definedName>
    <definedName name="_1275__FDSAUDITLINK__" hidden="1">{"fdsup://directions/FAT Viewer?action=UPDATE&amp;creator=factset&amp;DYN_ARGS=TRUE&amp;DOC_NAME=FAT:FQL_AUDITING_CLIENT_TEMPLATE.FAT&amp;display_string=Audit&amp;VAR:KEY=EDGRGFQTYZ&amp;VAR:QUERY=RkZfRUJJVF9PUEVSKEFOTiwwKQ==&amp;WINDOW=FIRST_POPUP&amp;HEIGHT=450&amp;WIDTH=450&amp;START_MAXIMIZED=","FALSE&amp;VAR:CALENDAR=FIVEDAY&amp;VAR:SYMBOL=098952&amp;VAR:INDEX=0"}</definedName>
    <definedName name="_1276__FDSAUDITLINK__" hidden="1">{"fdsup://directions/FAT Viewer?action=UPDATE&amp;creator=factset&amp;DYN_ARGS=TRUE&amp;DOC_NAME=FAT:FQL_AUDITING_CLIENT_TEMPLATE.FAT&amp;display_string=Audit&amp;VAR:KEY=CDOHSTOHOX&amp;VAR:QUERY=RkZfRUJJVERBX09QRVIoQU5OLDAp&amp;WINDOW=FIRST_POPUP&amp;HEIGHT=450&amp;WIDTH=450&amp;START_MAXIMIZED=","FALSE&amp;VAR:CALENDAR=FIVEDAY&amp;VAR:SYMBOL=098952&amp;VAR:INDEX=0"}</definedName>
    <definedName name="_1277__FDSAUDITLINK__" hidden="1">{"fdsup://Directions/FactSet Auditing Viewer?action=AUDIT_VALUE&amp;DB=129&amp;ID1=098952&amp;VALUEID=01001&amp;SDATE=2009&amp;PERIODTYPE=ANN_STD&amp;window=popup_no_bar&amp;width=385&amp;height=120&amp;START_MAXIMIZED=FALSE&amp;creator=factset&amp;display_string=Audit"}</definedName>
    <definedName name="_1278__FDSAUDITLINK__" hidden="1">{"fdsup://directions/FAT Viewer?action=UPDATE&amp;creator=factset&amp;DYN_ARGS=TRUE&amp;DOC_NAME=FAT:FQL_AUDITING_CLIENT_TEMPLATE.FAT&amp;display_string=Audit&amp;VAR:KEY=QFWFGFKRGB&amp;VAR:QUERY=RkZfRUJJVF9PUEVSKEFOTiwwKQ==&amp;WINDOW=FIRST_POPUP&amp;HEIGHT=450&amp;WIDTH=450&amp;START_MAXIMIZED=","FALSE&amp;VAR:CALENDAR=FIVEDAY&amp;VAR:SYMBOL=094658&amp;VAR:INDEX=0"}</definedName>
    <definedName name="_1279__FDSAUDITLINK__" hidden="1">{"fdsup://directions/FAT Viewer?action=UPDATE&amp;creator=factset&amp;DYN_ARGS=TRUE&amp;DOC_NAME=FAT:FQL_AUDITING_CLIENT_TEMPLATE.FAT&amp;display_string=Audit&amp;VAR:KEY=QHQHEFEDAP&amp;VAR:QUERY=RkZfRUJJVERBX09QRVIoQU5OLDAp&amp;WINDOW=FIRST_POPUP&amp;HEIGHT=450&amp;WIDTH=450&amp;START_MAXIMIZED=","FALSE&amp;VAR:CALENDAR=FIVEDAY&amp;VAR:SYMBOL=094658&amp;VAR:INDEX=0"}</definedName>
    <definedName name="_128__FDSAUDITLINK__" hidden="1">{"fdsup://directions/FAT Viewer?action=UPDATE&amp;creator=factset&amp;DYN_ARGS=TRUE&amp;DOC_NAME=FAT:FQL_AUDITING_CLIENT_TEMPLATE.FAT&amp;display_string=Audit&amp;VAR:KEY=UBITQFMLCX&amp;VAR:QUERY=RkZfUEVfQ1VSUigp&amp;WINDOW=FIRST_POPUP&amp;HEIGHT=450&amp;WIDTH=450&amp;START_MAXIMIZED=FALSE&amp;VAR:CA","LENDAR=FIVEDAY&amp;VAR:SYMBOL=042504&amp;VAR:INDEX=0"}</definedName>
    <definedName name="_1280__FDSAUDITLINK__" hidden="1">{"fdsup://Directions/FactSet Auditing Viewer?action=AUDIT_VALUE&amp;DB=129&amp;ID1=094658&amp;VALUEID=01001&amp;SDATE=2009&amp;PERIODTYPE=ANN_STD&amp;window=popup_no_bar&amp;width=385&amp;height=120&amp;START_MAXIMIZED=FALSE&amp;creator=factset&amp;display_string=Audit"}</definedName>
    <definedName name="_1281__FDSAUDITLINK__" hidden="1">{"fdsup://directions/FAT Viewer?action=UPDATE&amp;creator=factset&amp;DYN_ARGS=TRUE&amp;DOC_NAME=FAT:FQL_AUDITING_CLIENT_TEMPLATE.FAT&amp;display_string=Audit&amp;VAR:KEY=SZYVCRODEN&amp;VAR:QUERY=RkZfRUJJVF9PUEVSKEFOTiwwKQ==&amp;WINDOW=FIRST_POPUP&amp;HEIGHT=450&amp;WIDTH=450&amp;START_MAXIMIZED=","FALSE&amp;VAR:CALENDAR=FIVEDAY&amp;VAR:SYMBOL=092528&amp;VAR:INDEX=0"}</definedName>
    <definedName name="_1282__FDSAUDITLINK__" hidden="1">{"fdsup://directions/FAT Viewer?action=UPDATE&amp;creator=factset&amp;DYN_ARGS=TRUE&amp;DOC_NAME=FAT:FQL_AUDITING_CLIENT_TEMPLATE.FAT&amp;display_string=Audit&amp;VAR:KEY=ARSRMXSHIZ&amp;VAR:QUERY=RkZfRUJJVERBX09QRVIoQU5OLDAp&amp;WINDOW=FIRST_POPUP&amp;HEIGHT=450&amp;WIDTH=450&amp;START_MAXIMIZED=","FALSE&amp;VAR:CALENDAR=FIVEDAY&amp;VAR:SYMBOL=092528&amp;VAR:INDEX=0"}</definedName>
    <definedName name="_1283__FDSAUDITLINK__" hidden="1">{"fdsup://Directions/FactSet Auditing Viewer?action=AUDIT_VALUE&amp;DB=129&amp;ID1=092528&amp;VALUEID=01001&amp;SDATE=2009&amp;PERIODTYPE=ANN_STD&amp;window=popup_no_bar&amp;width=385&amp;height=120&amp;START_MAXIMIZED=FALSE&amp;creator=factset&amp;display_string=Audit"}</definedName>
    <definedName name="_1284__FDSAUDITLINK__" hidden="1">{"fdsup://directions/FAT Viewer?action=UPDATE&amp;creator=factset&amp;DYN_ARGS=TRUE&amp;DOC_NAME=FAT:FQL_AUDITING_CLIENT_TEMPLATE.FAT&amp;display_string=Audit&amp;VAR:KEY=URIPINUPQL&amp;VAR:QUERY=RkZfRUJJVF9PUEVSKEFOTiwwKQ==&amp;WINDOW=FIRST_POPUP&amp;HEIGHT=450&amp;WIDTH=450&amp;START_MAXIMIZED=","FALSE&amp;VAR:CALENDAR=FIVEDAY&amp;VAR:SYMBOL=092232&amp;VAR:INDEX=0"}</definedName>
    <definedName name="_1285__FDSAUDITLINK__" hidden="1">{"fdsup://directions/FAT Viewer?action=UPDATE&amp;creator=factset&amp;DYN_ARGS=TRUE&amp;DOC_NAME=FAT:FQL_AUDITING_CLIENT_TEMPLATE.FAT&amp;display_string=Audit&amp;VAR:KEY=ENQBYDMPUN&amp;VAR:QUERY=RkZfRUJJVERBX09QRVIoQU5OLDAp&amp;WINDOW=FIRST_POPUP&amp;HEIGHT=450&amp;WIDTH=450&amp;START_MAXIMIZED=","FALSE&amp;VAR:CALENDAR=FIVEDAY&amp;VAR:SYMBOL=092232&amp;VAR:INDEX=0"}</definedName>
    <definedName name="_1286__FDSAUDITLINK__" hidden="1">{"fdsup://Directions/FactSet Auditing Viewer?action=AUDIT_VALUE&amp;DB=129&amp;ID1=092232&amp;VALUEID=01001&amp;SDATE=2009&amp;PERIODTYPE=ANN_STD&amp;window=popup_no_bar&amp;width=385&amp;height=120&amp;START_MAXIMIZED=FALSE&amp;creator=factset&amp;display_string=Audit"}</definedName>
    <definedName name="_1287__FDSAUDITLINK__" hidden="1">{"fdsup://directions/FAT Viewer?action=UPDATE&amp;creator=factset&amp;DYN_ARGS=TRUE&amp;DOC_NAME=FAT:FQL_AUDITING_CLIENT_TEMPLATE.FAT&amp;display_string=Audit&amp;VAR:KEY=MTMRIDCHEB&amp;VAR:QUERY=RkZfRUJJVF9PUEVSKEFOTiwwKQ==&amp;WINDOW=FIRST_POPUP&amp;HEIGHT=450&amp;WIDTH=450&amp;START_MAXIMIZED=","FALSE&amp;VAR:CALENDAR=FIVEDAY&amp;VAR:SYMBOL=B1YW44&amp;VAR:INDEX=0"}</definedName>
    <definedName name="_1288__FDSAUDITLINK__" hidden="1">{"fdsup://directions/FAT Viewer?action=UPDATE&amp;creator=factset&amp;DYN_ARGS=TRUE&amp;DOC_NAME=FAT:FQL_AUDITING_CLIENT_TEMPLATE.FAT&amp;display_string=Audit&amp;VAR:KEY=MFAVQDYFYP&amp;VAR:QUERY=RkZfRUJJVERBX09QRVIoQU5OLDAp&amp;WINDOW=FIRST_POPUP&amp;HEIGHT=450&amp;WIDTH=450&amp;START_MAXIMIZED=","FALSE&amp;VAR:CALENDAR=FIVEDAY&amp;VAR:SYMBOL=B1YW44&amp;VAR:INDEX=0"}</definedName>
    <definedName name="_1289__FDSAUDITLINK__" hidden="1">{"fdsup://Directions/FactSet Auditing Viewer?action=AUDIT_VALUE&amp;DB=129&amp;ID1=B1YW44&amp;VALUEID=01001&amp;SDATE=2009&amp;PERIODTYPE=ANN_STD&amp;window=popup_no_bar&amp;width=385&amp;height=120&amp;START_MAXIMIZED=FALSE&amp;creator=factset&amp;display_string=Audit"}</definedName>
    <definedName name="_129__FDSAUDITLINK__" hidden="1">{"fdsup://directions/FAT Viewer?action=UPDATE&amp;creator=factset&amp;DYN_ARGS=TRUE&amp;DOC_NAME=FAT:FQL_AUDITING_CLIENT_TEMPLATE.FAT&amp;display_string=Audit&amp;VAR:KEY=WVKTCXWXUJ&amp;VAR:QUERY=RkZfRVBTX0RJTChBTk4sMCk=&amp;WINDOW=FIRST_POPUP&amp;HEIGHT=450&amp;WIDTH=450&amp;START_MAXIMIZED=FALS","E&amp;VAR:CALENDAR=FIVEDAY&amp;VAR:SYMBOL=042504&amp;VAR:INDEX=0"}</definedName>
    <definedName name="_1290__FDSAUDITLINK__" hidden="1">{"fdsup://directions/FAT Viewer?action=UPDATE&amp;creator=factset&amp;DYN_ARGS=TRUE&amp;DOC_NAME=FAT:FQL_AUDITING_CLIENT_TEMPLATE.FAT&amp;display_string=Audit&amp;VAR:KEY=GDQFUJKJIR&amp;VAR:QUERY=RkZfRUJJVF9PUEVSKEFOTiwwKQ==&amp;WINDOW=FIRST_POPUP&amp;HEIGHT=450&amp;WIDTH=450&amp;START_MAXIMIZED=","FALSE&amp;VAR:CALENDAR=FIVEDAY&amp;VAR:SYMBOL=088470&amp;VAR:INDEX=0"}</definedName>
    <definedName name="_1291__FDSAUDITLINK__" hidden="1">{"fdsup://directions/FAT Viewer?action=UPDATE&amp;creator=factset&amp;DYN_ARGS=TRUE&amp;DOC_NAME=FAT:FQL_AUDITING_CLIENT_TEMPLATE.FAT&amp;display_string=Audit&amp;VAR:KEY=WDITMFOXIV&amp;VAR:QUERY=RkZfRUJJVERBX09QRVIoQU5OLDAp&amp;WINDOW=FIRST_POPUP&amp;HEIGHT=450&amp;WIDTH=450&amp;START_MAXIMIZED=","FALSE&amp;VAR:CALENDAR=FIVEDAY&amp;VAR:SYMBOL=088470&amp;VAR:INDEX=0"}</definedName>
    <definedName name="_1292__FDSAUDITLINK__" hidden="1">{"fdsup://Directions/FactSet Auditing Viewer?action=AUDIT_VALUE&amp;DB=129&amp;ID1=088470&amp;VALUEID=01001&amp;SDATE=2009&amp;PERIODTYPE=ANN_STD&amp;window=popup_no_bar&amp;width=385&amp;height=120&amp;START_MAXIMIZED=FALSE&amp;creator=factset&amp;display_string=Audit"}</definedName>
    <definedName name="_1293__FDSAUDITLINK__" hidden="1">{"fdsup://Directions/FactSet Auditing Viewer?action=AUDIT_VALUE&amp;DB=129&amp;ID1=087628&amp;VALUEID=01250&amp;SDATE=2009&amp;PERIODTYPE=ANN_STD&amp;window=popup_no_bar&amp;width=385&amp;height=120&amp;START_MAXIMIZED=FALSE&amp;creator=factset&amp;display_string=Audit"}</definedName>
    <definedName name="_1294__FDSAUDITLINK__" hidden="1">{"fdsup://directions/FAT Viewer?action=UPDATE&amp;creator=factset&amp;DYN_ARGS=TRUE&amp;DOC_NAME=FAT:FQL_AUDITING_CLIENT_TEMPLATE.FAT&amp;display_string=Audit&amp;VAR:KEY=QTWDGBEXSX&amp;VAR:QUERY=RkZfRUJJVERBX09QRVIoQU5OLDAp&amp;WINDOW=FIRST_POPUP&amp;HEIGHT=450&amp;WIDTH=450&amp;START_MAXIMIZED=","FALSE&amp;VAR:CALENDAR=FIVEDAY&amp;VAR:SYMBOL=087628&amp;VAR:INDEX=0"}</definedName>
    <definedName name="_1295__FDSAUDITLINK__" hidden="1">{"fdsup://Directions/FactSet Auditing Viewer?action=AUDIT_VALUE&amp;DB=129&amp;ID1=087628&amp;VALUEID=01001&amp;SDATE=2009&amp;PERIODTYPE=ANN_STD&amp;window=popup_no_bar&amp;width=385&amp;height=120&amp;START_MAXIMIZED=FALSE&amp;creator=factset&amp;display_string=Audit"}</definedName>
    <definedName name="_1296__FDSAUDITLINK__" hidden="1">{"fdsup://directions/FAT Viewer?action=UPDATE&amp;creator=factset&amp;DYN_ARGS=TRUE&amp;DOC_NAME=FAT:FQL_AUDITING_CLIENT_TEMPLATE.FAT&amp;display_string=Audit&amp;VAR:KEY=MFMBKRIHKJ&amp;VAR:QUERY=RkZfRUJJVF9PUEVSKEFOTiwwKQ==&amp;WINDOW=FIRST_POPUP&amp;HEIGHT=450&amp;WIDTH=450&amp;START_MAXIMIZED=","FALSE&amp;VAR:CALENDAR=FIVEDAY&amp;VAR:SYMBOL=087061&amp;VAR:INDEX=0"}</definedName>
    <definedName name="_1297__FDSAUDITLINK__" hidden="1">{"fdsup://directions/FAT Viewer?action=UPDATE&amp;creator=factset&amp;DYN_ARGS=TRUE&amp;DOC_NAME=FAT:FQL_AUDITING_CLIENT_TEMPLATE.FAT&amp;display_string=Audit&amp;VAR:KEY=GJGXKLCZWJ&amp;VAR:QUERY=RkZfRUJJVERBX09QRVIoQU5OLDAp&amp;WINDOW=FIRST_POPUP&amp;HEIGHT=450&amp;WIDTH=450&amp;START_MAXIMIZED=","FALSE&amp;VAR:CALENDAR=FIVEDAY&amp;VAR:SYMBOL=087061&amp;VAR:INDEX=0"}</definedName>
    <definedName name="_1298__FDSAUDITLINK__" hidden="1">{"fdsup://directions/FAT Viewer?action=UPDATE&amp;creator=factset&amp;DYN_ARGS=TRUE&amp;DOC_NAME=FAT:FQL_AUDITING_CLIENT_TEMPLATE.FAT&amp;display_string=Audit&amp;VAR:KEY=OXUJKTWNMN&amp;VAR:QUERY=RkZfRUJJVF9PUEVSKEFOTiwwKQ==&amp;WINDOW=FIRST_POPUP&amp;HEIGHT=450&amp;WIDTH=450&amp;START_MAXIMIZED=","FALSE&amp;VAR:CALENDAR=FIVEDAY&amp;VAR:SYMBOL=B1WY23&amp;VAR:INDEX=0"}</definedName>
    <definedName name="_1299__FDSAUDITLINK__" hidden="1">{"fdsup://directions/FAT Viewer?action=UPDATE&amp;creator=factset&amp;DYN_ARGS=TRUE&amp;DOC_NAME=FAT:FQL_AUDITING_CLIENT_TEMPLATE.FAT&amp;display_string=Audit&amp;VAR:KEY=CZIDSLWRQB&amp;VAR:QUERY=RkZfRUJJVERBX09QRVIoQU5OLDAp&amp;WINDOW=FIRST_POPUP&amp;HEIGHT=450&amp;WIDTH=450&amp;START_MAXIMIZED=","FALSE&amp;VAR:CALENDAR=FIVEDAY&amp;VAR:SYMBOL=B1WY23&amp;VAR:INDEX=0"}</definedName>
    <definedName name="_13__123Graph_BCHART_22" hidden="1">[9]Occ!#REF!</definedName>
    <definedName name="_13__123Graph_BCHART_8" hidden="1">'[13]Deal CF'!$H$160:$AE$160</definedName>
    <definedName name="_13__123Graph_CCHART_15" hidden="1">[7]Occ!#REF!</definedName>
    <definedName name="_13__123Graph_CCHART_4" hidden="1">'[11]Lease Flows'!$G$34:$AH$34</definedName>
    <definedName name="_13__FDSAUDITLINK__" hidden="1">{"fdsup://directions/FAT Viewer?action=UPDATE&amp;creator=factset&amp;DYN_ARGS=TRUE&amp;DOC_NAME=FAT:FQL_AUDITING_CLIENT_TEMPLATE.FAT&amp;display_string=Audit&amp;VAR:KEY=YXQVQNSLUL&amp;VAR:QUERY=RkZfRVBTX0RJTChBTk4sMCk=&amp;WINDOW=FIRST_POPUP&amp;HEIGHT=450&amp;WIDTH=450&amp;START_MAXIMIZED=FALS","E&amp;VAR:CALENDAR=FIVEDAY&amp;VAR:SYMBOL=B2QPKJ&amp;VAR:INDEX=0"}</definedName>
    <definedName name="_130__FDSAUDITLINK__" hidden="1">{"fdsup://directions/FAT Viewer?action=UPDATE&amp;creator=factset&amp;DYN_ARGS=TRUE&amp;DOC_NAME=FAT:FQL_AUDITING_CLIENT_TEMPLATE.FAT&amp;display_string=Audit&amp;VAR:KEY=QBYPORUFUL&amp;VAR:QUERY=RkZfUEVfQ1VSUigp&amp;WINDOW=FIRST_POPUP&amp;HEIGHT=450&amp;WIDTH=450&amp;START_MAXIMIZED=FALSE&amp;VAR:CA","LENDAR=FIVEDAY&amp;VAR:SYMBOL=320898&amp;VAR:INDEX=0"}</definedName>
    <definedName name="_1300__FDSAUDITLINK__" hidden="1">{"fdsup://Directions/FactSet Auditing Viewer?action=AUDIT_VALUE&amp;DB=129&amp;ID1=B1WY23&amp;VALUEID=01001&amp;SDATE=2010&amp;PERIODTYPE=ANN_STD&amp;window=popup_no_bar&amp;width=385&amp;height=120&amp;START_MAXIMIZED=FALSE&amp;creator=factset&amp;display_string=Audit"}</definedName>
    <definedName name="_1301__FDSAUDITLINK__" hidden="1">{"fdsup://directions/FAT Viewer?action=UPDATE&amp;creator=factset&amp;DYN_ARGS=TRUE&amp;DOC_NAME=FAT:FQL_AUDITING_CLIENT_TEMPLATE.FAT&amp;display_string=Audit&amp;VAR:KEY=WLULABQXMR&amp;VAR:QUERY=RkZfRUJJVF9PUEVSKEFOTiwwKQ==&amp;WINDOW=FIRST_POPUP&amp;HEIGHT=450&amp;WIDTH=450&amp;START_MAXIMIZED=","FALSE&amp;VAR:CALENDAR=FIVEDAY&amp;VAR:SYMBOL=B19DVX&amp;VAR:INDEX=0"}</definedName>
    <definedName name="_1302__FDSAUDITLINK__" hidden="1">{"fdsup://directions/FAT Viewer?action=UPDATE&amp;creator=factset&amp;DYN_ARGS=TRUE&amp;DOC_NAME=FAT:FQL_AUDITING_CLIENT_TEMPLATE.FAT&amp;display_string=Audit&amp;VAR:KEY=SJONCFGNWD&amp;VAR:QUERY=RkZfRUJJVERBX09QRVIoQU5OLDAp&amp;WINDOW=FIRST_POPUP&amp;HEIGHT=450&amp;WIDTH=450&amp;START_MAXIMIZED=","FALSE&amp;VAR:CALENDAR=FIVEDAY&amp;VAR:SYMBOL=B19DVX&amp;VAR:INDEX=0"}</definedName>
    <definedName name="_1303__FDSAUDITLINK__" hidden="1">{"fdsup://Directions/FactSet Auditing Viewer?action=AUDIT_VALUE&amp;DB=129&amp;ID1=B19DVX&amp;VALUEID=01001&amp;SDATE=2009&amp;PERIODTYPE=ANN_STD&amp;window=popup_no_bar&amp;width=385&amp;height=120&amp;START_MAXIMIZED=FALSE&amp;creator=factset&amp;display_string=Audit"}</definedName>
    <definedName name="_1304__FDSAUDITLINK__" hidden="1">{"fdsup://Directions/FactSet Auditing Viewer?action=AUDIT_VALUE&amp;DB=129&amp;ID1=080216&amp;VALUEID=01250&amp;SDATE=2010&amp;PERIODTYPE=ANN_STD&amp;window=popup_no_bar&amp;width=385&amp;height=120&amp;START_MAXIMIZED=FALSE&amp;creator=factset&amp;display_string=Audit"}</definedName>
    <definedName name="_1305__FDSAUDITLINK__" hidden="1">{"fdsup://directions/FAT Viewer?action=UPDATE&amp;creator=factset&amp;DYN_ARGS=TRUE&amp;DOC_NAME=FAT:FQL_AUDITING_CLIENT_TEMPLATE.FAT&amp;display_string=Audit&amp;VAR:KEY=UZQZYDWPMD&amp;VAR:QUERY=RkZfRUJJVERBX09QRVIoQU5OLDAp&amp;WINDOW=FIRST_POPUP&amp;HEIGHT=450&amp;WIDTH=450&amp;START_MAXIMIZED=","FALSE&amp;VAR:CALENDAR=FIVEDAY&amp;VAR:SYMBOL=080216&amp;VAR:INDEX=0"}</definedName>
    <definedName name="_1306__FDSAUDITLINK__" hidden="1">{"fdsup://Directions/FactSet Auditing Viewer?action=AUDIT_VALUE&amp;DB=129&amp;ID1=080216&amp;VALUEID=01001&amp;SDATE=2010&amp;PERIODTYPE=ANN_STD&amp;window=popup_no_bar&amp;width=385&amp;height=120&amp;START_MAXIMIZED=FALSE&amp;creator=factset&amp;display_string=Audit"}</definedName>
    <definedName name="_1307__FDSAUDITLINK__" hidden="1">{"fdsup://directions/FAT Viewer?action=UPDATE&amp;creator=factset&amp;DYN_ARGS=TRUE&amp;DOC_NAME=FAT:FQL_AUDITING_CLIENT_TEMPLATE.FAT&amp;display_string=Audit&amp;VAR:KEY=KDSJETUXYR&amp;VAR:QUERY=RkZfRUJJVF9PUEVSKEFOTiwwKQ==&amp;WINDOW=FIRST_POPUP&amp;HEIGHT=450&amp;WIDTH=450&amp;START_MAXIMIZED=","FALSE&amp;VAR:CALENDAR=FIVEDAY&amp;VAR:SYMBOL=079805&amp;VAR:INDEX=0"}</definedName>
    <definedName name="_1308__FDSAUDITLINK__" hidden="1">{"fdsup://directions/FAT Viewer?action=UPDATE&amp;creator=factset&amp;DYN_ARGS=TRUE&amp;DOC_NAME=FAT:FQL_AUDITING_CLIENT_TEMPLATE.FAT&amp;display_string=Audit&amp;VAR:KEY=EBANQRITAH&amp;VAR:QUERY=RkZfRUJJVERBX09QRVIoQU5OLDAp&amp;WINDOW=FIRST_POPUP&amp;HEIGHT=450&amp;WIDTH=450&amp;START_MAXIMIZED=","FALSE&amp;VAR:CALENDAR=FIVEDAY&amp;VAR:SYMBOL=079805&amp;VAR:INDEX=0"}</definedName>
    <definedName name="_1309__FDSAUDITLINK__" hidden="1">{"fdsup://Directions/FactSet Auditing Viewer?action=AUDIT_VALUE&amp;DB=129&amp;ID1=079805&amp;VALUEID=01001&amp;SDATE=2009&amp;PERIODTYPE=ANN_STD&amp;window=popup_no_bar&amp;width=385&amp;height=120&amp;START_MAXIMIZED=FALSE&amp;creator=factset&amp;display_string=Audit"}</definedName>
    <definedName name="_131__FDSAUDITLINK__" hidden="1">{"fdsup://directions/FAT Viewer?action=UPDATE&amp;creator=factset&amp;DYN_ARGS=TRUE&amp;DOC_NAME=FAT:FQL_AUDITING_CLIENT_TEMPLATE.FAT&amp;display_string=Audit&amp;VAR:KEY=KPAFSZMZUX&amp;VAR:QUERY=RkZfRVBTX0RJTChBTk4sMCk=&amp;WINDOW=FIRST_POPUP&amp;HEIGHT=450&amp;WIDTH=450&amp;START_MAXIMIZED=FALS","E&amp;VAR:CALENDAR=FIVEDAY&amp;VAR:SYMBOL=320898&amp;VAR:INDEX=0"}</definedName>
    <definedName name="_1310__FDSAUDITLINK__" hidden="1">{"fdsup://directions/FAT Viewer?action=UPDATE&amp;creator=factset&amp;DYN_ARGS=TRUE&amp;DOC_NAME=FAT:FQL_AUDITING_CLIENT_TEMPLATE.FAT&amp;display_string=Audit&amp;VAR:KEY=QJEHMPIDIT&amp;VAR:QUERY=RkZfRUJJVF9PUEVSKEFOTiwwKQ==&amp;WINDOW=FIRST_POPUP&amp;HEIGHT=450&amp;WIDTH=450&amp;START_MAXIMIZED=","FALSE&amp;VAR:CALENDAR=FIVEDAY&amp;VAR:SYMBOL=079737&amp;VAR:INDEX=0"}</definedName>
    <definedName name="_1311__FDSAUDITLINK__" hidden="1">{"fdsup://directions/FAT Viewer?action=UPDATE&amp;creator=factset&amp;DYN_ARGS=TRUE&amp;DOC_NAME=FAT:FQL_AUDITING_CLIENT_TEMPLATE.FAT&amp;display_string=Audit&amp;VAR:KEY=KDYJORGXQN&amp;VAR:QUERY=RkZfRUJJVERBX09QRVIoQU5OLDAp&amp;WINDOW=FIRST_POPUP&amp;HEIGHT=450&amp;WIDTH=450&amp;START_MAXIMIZED=","FALSE&amp;VAR:CALENDAR=FIVEDAY&amp;VAR:SYMBOL=079737&amp;VAR:INDEX=0"}</definedName>
    <definedName name="_1312__FDSAUDITLINK__" hidden="1">{"fdsup://Directions/FactSet Auditing Viewer?action=AUDIT_VALUE&amp;DB=129&amp;ID1=079737&amp;VALUEID=01001&amp;SDATE=2009&amp;PERIODTYPE=ANN_STD&amp;window=popup_no_bar&amp;width=385&amp;height=120&amp;START_MAXIMIZED=FALSE&amp;creator=factset&amp;display_string=Audit"}</definedName>
    <definedName name="_1313__FDSAUDITLINK__" hidden="1">{"fdsup://directions/FAT Viewer?action=UPDATE&amp;creator=factset&amp;DYN_ARGS=TRUE&amp;DOC_NAME=FAT:FQL_AUDITING_CLIENT_TEMPLATE.FAT&amp;display_string=Audit&amp;VAR:KEY=QLWRQLMRIT&amp;VAR:QUERY=RkZfRUJJVF9PUEVSKEFOTiwwKQ==&amp;WINDOW=FIRST_POPUP&amp;HEIGHT=450&amp;WIDTH=450&amp;START_MAXIMIZED=","FALSE&amp;VAR:CALENDAR=FIVEDAY&amp;VAR:SYMBOL=079087&amp;VAR:INDEX=0"}</definedName>
    <definedName name="_1314__FDSAUDITLINK__" hidden="1">{"fdsup://directions/FAT Viewer?action=UPDATE&amp;creator=factset&amp;DYN_ARGS=TRUE&amp;DOC_NAME=FAT:FQL_AUDITING_CLIENT_TEMPLATE.FAT&amp;display_string=Audit&amp;VAR:KEY=KPSBWVITAV&amp;VAR:QUERY=RkZfRUJJVERBX09QRVIoQU5OLDAp&amp;WINDOW=FIRST_POPUP&amp;HEIGHT=450&amp;WIDTH=450&amp;START_MAXIMIZED=","FALSE&amp;VAR:CALENDAR=FIVEDAY&amp;VAR:SYMBOL=079087&amp;VAR:INDEX=0"}</definedName>
    <definedName name="_1315__FDSAUDITLINK__" hidden="1">{"fdsup://Directions/FactSet Auditing Viewer?action=AUDIT_VALUE&amp;DB=129&amp;ID1=079087&amp;VALUEID=01001&amp;SDATE=2009&amp;PERIODTYPE=ANN_STD&amp;window=popup_no_bar&amp;width=385&amp;height=120&amp;START_MAXIMIZED=FALSE&amp;creator=factset&amp;display_string=Audit"}</definedName>
    <definedName name="_1316__FDSAUDITLINK__" hidden="1">{"fdsup://directions/FAT Viewer?action=UPDATE&amp;creator=factset&amp;DYN_ARGS=TRUE&amp;DOC_NAME=FAT:FQL_AUDITING_CLIENT_TEMPLATE.FAT&amp;display_string=Audit&amp;VAR:KEY=WDYHYFMDGL&amp;VAR:QUERY=RkZfRUJJVF9PUEVSKEFOTiwwKQ==&amp;WINDOW=FIRST_POPUP&amp;HEIGHT=450&amp;WIDTH=450&amp;START_MAXIMIZED=","FALSE&amp;VAR:CALENDAR=FIVEDAY&amp;VAR:SYMBOL=B019KW&amp;VAR:INDEX=0"}</definedName>
    <definedName name="_1317__FDSAUDITLINK__" hidden="1">{"fdsup://directions/FAT Viewer?action=UPDATE&amp;creator=factset&amp;DYN_ARGS=TRUE&amp;DOC_NAME=FAT:FQL_AUDITING_CLIENT_TEMPLATE.FAT&amp;display_string=Audit&amp;VAR:KEY=EVATYTINQP&amp;VAR:QUERY=RkZfRUJJVERBX09QRVIoQU5OLDAp&amp;WINDOW=FIRST_POPUP&amp;HEIGHT=450&amp;WIDTH=450&amp;START_MAXIMIZED=","FALSE&amp;VAR:CALENDAR=FIVEDAY&amp;VAR:SYMBOL=B019KW&amp;VAR:INDEX=0"}</definedName>
    <definedName name="_1318__FDSAUDITLINK__" hidden="1">{"fdsup://Directions/FactSet Auditing Viewer?action=AUDIT_VALUE&amp;DB=129&amp;ID1=B019KW&amp;VALUEID=01001&amp;SDATE=2009&amp;PERIODTYPE=ANN_STD&amp;window=popup_no_bar&amp;width=385&amp;height=120&amp;START_MAXIMIZED=FALSE&amp;creator=factset&amp;display_string=Audit"}</definedName>
    <definedName name="_1319__FDSAUDITLINK__" hidden="1">{"fdsup://directions/FAT Viewer?action=UPDATE&amp;creator=factset&amp;DYN_ARGS=TRUE&amp;DOC_NAME=FAT:FQL_AUDITING_CLIENT_TEMPLATE.FAT&amp;display_string=Audit&amp;VAR:KEY=MDOPEZGXAF&amp;VAR:QUERY=RkZfRUJJVF9PUEVSKEFOTiwwKQ==&amp;WINDOW=FIRST_POPUP&amp;HEIGHT=450&amp;WIDTH=450&amp;START_MAXIMIZED=","FALSE&amp;VAR:CALENDAR=FIVEDAY&amp;VAR:SYMBOL=075478&amp;VAR:INDEX=0"}</definedName>
    <definedName name="_132__FDSAUDITLINK__" hidden="1">{"fdsup://directions/FAT Viewer?action=UPDATE&amp;creator=factset&amp;DYN_ARGS=TRUE&amp;DOC_NAME=FAT:FQL_AUDITING_CLIENT_TEMPLATE.FAT&amp;display_string=Audit&amp;VAR:KEY=ATYPWFADOB&amp;VAR:QUERY=RkZfUEVfQ1VSUigp&amp;WINDOW=FIRST_POPUP&amp;HEIGHT=450&amp;WIDTH=450&amp;START_MAXIMIZED=FALSE&amp;VAR:CA","LENDAR=FIVEDAY&amp;VAR:SYMBOL=040828&amp;VAR:INDEX=0"}</definedName>
    <definedName name="_1320__FDSAUDITLINK__" hidden="1">{"fdsup://directions/FAT Viewer?action=UPDATE&amp;creator=factset&amp;DYN_ARGS=TRUE&amp;DOC_NAME=FAT:FQL_AUDITING_CLIENT_TEMPLATE.FAT&amp;display_string=Audit&amp;VAR:KEY=IDKTSVOBWD&amp;VAR:QUERY=RkZfRUJJVERBX09QRVIoQU5OLDAp&amp;WINDOW=FIRST_POPUP&amp;HEIGHT=450&amp;WIDTH=450&amp;START_MAXIMIZED=","FALSE&amp;VAR:CALENDAR=FIVEDAY&amp;VAR:SYMBOL=075478&amp;VAR:INDEX=0"}</definedName>
    <definedName name="_1321__FDSAUDITLINK__" hidden="1">{"fdsup://directions/FAT Viewer?action=UPDATE&amp;creator=factset&amp;DYN_ARGS=TRUE&amp;DOC_NAME=FAT:FQL_AUDITING_CLIENT_TEMPLATE.FAT&amp;display_string=Audit&amp;VAR:KEY=KFAHWBYLWD&amp;VAR:QUERY=RkZfRUJJVF9PUEVSKEFOTiwwKQ==&amp;WINDOW=FIRST_POPUP&amp;HEIGHT=450&amp;WIDTH=450&amp;START_MAXIMIZED=","FALSE&amp;VAR:CALENDAR=FIVEDAY&amp;VAR:SYMBOL=073899&amp;VAR:INDEX=0"}</definedName>
    <definedName name="_1322__FDSAUDITLINK__" hidden="1">{"fdsup://directions/FAT Viewer?action=UPDATE&amp;creator=factset&amp;DYN_ARGS=TRUE&amp;DOC_NAME=FAT:FQL_AUDITING_CLIENT_TEMPLATE.FAT&amp;display_string=Audit&amp;VAR:KEY=YTYNCRCJKN&amp;VAR:QUERY=RkZfRUJJVERBX09QRVIoQU5OLDAp&amp;WINDOW=FIRST_POPUP&amp;HEIGHT=450&amp;WIDTH=450&amp;START_MAXIMIZED=","FALSE&amp;VAR:CALENDAR=FIVEDAY&amp;VAR:SYMBOL=073899&amp;VAR:INDEX=0"}</definedName>
    <definedName name="_1323__FDSAUDITLINK__" hidden="1">{"fdsup://Directions/FactSet Auditing Viewer?action=AUDIT_VALUE&amp;DB=129&amp;ID1=073899&amp;VALUEID=01001&amp;SDATE=2009&amp;PERIODTYPE=ANN_STD&amp;window=popup_no_bar&amp;width=385&amp;height=120&amp;START_MAXIMIZED=FALSE&amp;creator=factset&amp;display_string=Audit"}</definedName>
    <definedName name="_1324__FDSAUDITLINK__" hidden="1">{"fdsup://directions/FAT Viewer?action=UPDATE&amp;creator=factset&amp;DYN_ARGS=TRUE&amp;DOC_NAME=FAT:FQL_AUDITING_CLIENT_TEMPLATE.FAT&amp;display_string=Audit&amp;VAR:KEY=IVOXWFKNID&amp;VAR:QUERY=RkZfRUJJVF9PUEVSKEFOTiwwKQ==&amp;WINDOW=FIRST_POPUP&amp;HEIGHT=450&amp;WIDTH=450&amp;START_MAXIMIZED=","FALSE&amp;VAR:CALENDAR=FIVEDAY&amp;VAR:SYMBOL=B2B0DG&amp;VAR:INDEX=0"}</definedName>
    <definedName name="_1325__FDSAUDITLINK__" hidden="1">{"fdsup://directions/FAT Viewer?action=UPDATE&amp;creator=factset&amp;DYN_ARGS=TRUE&amp;DOC_NAME=FAT:FQL_AUDITING_CLIENT_TEMPLATE.FAT&amp;display_string=Audit&amp;VAR:KEY=OXKVOHWNUF&amp;VAR:QUERY=RkZfRUJJVERBX09QRVIoQU5OLDAp&amp;WINDOW=FIRST_POPUP&amp;HEIGHT=450&amp;WIDTH=450&amp;START_MAXIMIZED=","FALSE&amp;VAR:CALENDAR=FIVEDAY&amp;VAR:SYMBOL=B2B0DG&amp;VAR:INDEX=0"}</definedName>
    <definedName name="_1326__FDSAUDITLINK__" hidden="1">{"fdsup://directions/FAT Viewer?action=UPDATE&amp;creator=factset&amp;DYN_ARGS=TRUE&amp;DOC_NAME=FAT:FQL_AUDITING_CLIENT_TEMPLATE.FAT&amp;display_string=Audit&amp;VAR:KEY=SBCXSJYXQX&amp;VAR:QUERY=RkZfRUJJVF9PUEVSKEFOTiwwKQ==&amp;WINDOW=FIRST_POPUP&amp;HEIGHT=450&amp;WIDTH=450&amp;START_MAXIMIZED=","FALSE&amp;VAR:CALENDAR=FIVEDAY&amp;VAR:SYMBOL=B24CGK&amp;VAR:INDEX=0"}</definedName>
    <definedName name="_1327__FDSAUDITLINK__" hidden="1">{"fdsup://directions/FAT Viewer?action=UPDATE&amp;creator=factset&amp;DYN_ARGS=TRUE&amp;DOC_NAME=FAT:FQL_AUDITING_CLIENT_TEMPLATE.FAT&amp;display_string=Audit&amp;VAR:KEY=EPMZYBYPEP&amp;VAR:QUERY=RkZfRUJJVERBX09QRVIoQU5OLDAp&amp;WINDOW=FIRST_POPUP&amp;HEIGHT=450&amp;WIDTH=450&amp;START_MAXIMIZED=","FALSE&amp;VAR:CALENDAR=FIVEDAY&amp;VAR:SYMBOL=B24CGK&amp;VAR:INDEX=0"}</definedName>
    <definedName name="_1328__FDSAUDITLINK__" hidden="1">{"fdsup://Directions/FactSet Auditing Viewer?action=AUDIT_VALUE&amp;DB=129&amp;ID1=B24CGK&amp;VALUEID=01001&amp;SDATE=2009&amp;PERIODTYPE=ANN_STD&amp;window=popup_no_bar&amp;width=385&amp;height=120&amp;START_MAXIMIZED=FALSE&amp;creator=factset&amp;display_string=Audit"}</definedName>
    <definedName name="_1329__FDSAUDITLINK__" hidden="1">{"fdsup://directions/FAT Viewer?action=UPDATE&amp;creator=factset&amp;DYN_ARGS=TRUE&amp;DOC_NAME=FAT:FQL_AUDITING_CLIENT_TEMPLATE.FAT&amp;display_string=Audit&amp;VAR:KEY=MVMHUVSDQJ&amp;VAR:QUERY=RkZfRUJJVF9PUEVSKEFOTiwwKQ==&amp;WINDOW=FIRST_POPUP&amp;HEIGHT=450&amp;WIDTH=450&amp;START_MAXIMIZED=","FALSE&amp;VAR:CALENDAR=FIVEDAY&amp;VAR:SYMBOL=B16GWD&amp;VAR:INDEX=0"}</definedName>
    <definedName name="_133__FDSAUDITLINK__" hidden="1">{"fdsup://directions/FAT Viewer?action=UPDATE&amp;creator=factset&amp;DYN_ARGS=TRUE&amp;DOC_NAME=FAT:FQL_AUDITING_CLIENT_TEMPLATE.FAT&amp;display_string=Audit&amp;VAR:KEY=IFOZIHEXOZ&amp;VAR:QUERY=RkZfRVBTX0RJTChBTk4sMCk=&amp;WINDOW=FIRST_POPUP&amp;HEIGHT=450&amp;WIDTH=450&amp;START_MAXIMIZED=FALS","E&amp;VAR:CALENDAR=FIVEDAY&amp;VAR:SYMBOL=040828&amp;VAR:INDEX=0"}</definedName>
    <definedName name="_1330__FDSAUDITLINK__" hidden="1">{"fdsup://directions/FAT Viewer?action=UPDATE&amp;creator=factset&amp;DYN_ARGS=TRUE&amp;DOC_NAME=FAT:FQL_AUDITING_CLIENT_TEMPLATE.FAT&amp;display_string=Audit&amp;VAR:KEY=IBAJQVSTCX&amp;VAR:QUERY=RkZfRUJJVERBX09QRVIoQU5OLDAp&amp;WINDOW=FIRST_POPUP&amp;HEIGHT=450&amp;WIDTH=450&amp;START_MAXIMIZED=","FALSE&amp;VAR:CALENDAR=FIVEDAY&amp;VAR:SYMBOL=B16GWD&amp;VAR:INDEX=0"}</definedName>
    <definedName name="_1331__FDSAUDITLINK__" hidden="1">{"fdsup://Directions/FactSet Auditing Viewer?action=AUDIT_VALUE&amp;DB=129&amp;ID1=B16GWD&amp;VALUEID=01001&amp;SDATE=2009&amp;PERIODTYPE=ANN_STD&amp;window=popup_no_bar&amp;width=385&amp;height=120&amp;START_MAXIMIZED=FALSE&amp;creator=factset&amp;display_string=Audit"}</definedName>
    <definedName name="_1332__FDSAUDITLINK__" hidden="1">{"fdsup://Directions/FactSet Auditing Viewer?action=AUDIT_VALUE&amp;DB=129&amp;ID1=071887&amp;VALUEID=01250&amp;SDATE=2009&amp;PERIODTYPE=ANN_STD&amp;window=popup_no_bar&amp;width=385&amp;height=120&amp;START_MAXIMIZED=FALSE&amp;creator=factset&amp;display_string=Audit"}</definedName>
    <definedName name="_1333__FDSAUDITLINK__" hidden="1">{"fdsup://directions/FAT Viewer?action=UPDATE&amp;creator=factset&amp;DYN_ARGS=TRUE&amp;DOC_NAME=FAT:FQL_AUDITING_CLIENT_TEMPLATE.FAT&amp;display_string=Audit&amp;VAR:KEY=IRWPSFAFCH&amp;VAR:QUERY=RkZfRUJJVERBX09QRVIoQU5OLDAp&amp;WINDOW=FIRST_POPUP&amp;HEIGHT=450&amp;WIDTH=450&amp;START_MAXIMIZED=","FALSE&amp;VAR:CALENDAR=FIVEDAY&amp;VAR:SYMBOL=071887&amp;VAR:INDEX=0"}</definedName>
    <definedName name="_1334__FDSAUDITLINK__" hidden="1">{"fdsup://Directions/FactSet Auditing Viewer?action=AUDIT_VALUE&amp;DB=129&amp;ID1=071887&amp;VALUEID=01001&amp;SDATE=2009&amp;PERIODTYPE=ANN_STD&amp;window=popup_no_bar&amp;width=385&amp;height=120&amp;START_MAXIMIZED=FALSE&amp;creator=factset&amp;display_string=Audit"}</definedName>
    <definedName name="_1335__FDSAUDITLINK__" hidden="1">{"fdsup://directions/FAT Viewer?action=UPDATE&amp;creator=factset&amp;DYN_ARGS=TRUE&amp;DOC_NAME=FAT:FQL_AUDITING_CLIENT_TEMPLATE.FAT&amp;display_string=Audit&amp;VAR:KEY=CXALMVAXQZ&amp;VAR:QUERY=RkZfRUJJVF9PUEVSKEFOTiwwKQ==&amp;WINDOW=FIRST_POPUP&amp;HEIGHT=450&amp;WIDTH=450&amp;START_MAXIMIZED=","FALSE&amp;VAR:CALENDAR=FIVEDAY&amp;VAR:SYMBOL=070995&amp;VAR:INDEX=0"}</definedName>
    <definedName name="_1336__FDSAUDITLINK__" hidden="1">{"fdsup://directions/FAT Viewer?action=UPDATE&amp;creator=factset&amp;DYN_ARGS=TRUE&amp;DOC_NAME=FAT:FQL_AUDITING_CLIENT_TEMPLATE.FAT&amp;display_string=Audit&amp;VAR:KEY=UDQBUNCDMV&amp;VAR:QUERY=RkZfRUJJVERBX09QRVIoQU5OLDAp&amp;WINDOW=FIRST_POPUP&amp;HEIGHT=450&amp;WIDTH=450&amp;START_MAXIMIZED=","FALSE&amp;VAR:CALENDAR=FIVEDAY&amp;VAR:SYMBOL=070995&amp;VAR:INDEX=0"}</definedName>
    <definedName name="_1337__FDSAUDITLINK__" hidden="1">{"fdsup://Directions/FactSet Auditing Viewer?action=AUDIT_VALUE&amp;DB=129&amp;ID1=070995&amp;VALUEID=01001&amp;SDATE=2009&amp;PERIODTYPE=ANN_STD&amp;window=popup_no_bar&amp;width=385&amp;height=120&amp;START_MAXIMIZED=FALSE&amp;creator=factset&amp;display_string=Audit"}</definedName>
    <definedName name="_1338__FDSAUDITLINK__" hidden="1">{"fdsup://directions/FAT Viewer?action=UPDATE&amp;creator=factset&amp;DYN_ARGS=TRUE&amp;DOC_NAME=FAT:FQL_AUDITING_CLIENT_TEMPLATE.FAT&amp;display_string=Audit&amp;VAR:KEY=CHERGRIVIB&amp;VAR:QUERY=RkZfRUJJVF9PUEVSKEFOTiwwKQ==&amp;WINDOW=FIRST_POPUP&amp;HEIGHT=450&amp;WIDTH=450&amp;START_MAXIMIZED=","FALSE&amp;VAR:CALENDAR=FIVEDAY&amp;VAR:SYMBOL=068343&amp;VAR:INDEX=0"}</definedName>
    <definedName name="_1339__FDSAUDITLINK__" hidden="1">{"fdsup://directions/FAT Viewer?action=UPDATE&amp;creator=factset&amp;DYN_ARGS=TRUE&amp;DOC_NAME=FAT:FQL_AUDITING_CLIENT_TEMPLATE.FAT&amp;display_string=Audit&amp;VAR:KEY=CTUZYXGVKN&amp;VAR:QUERY=RkZfRUJJVERBX09QRVIoQU5OLDAp&amp;WINDOW=FIRST_POPUP&amp;HEIGHT=450&amp;WIDTH=450&amp;START_MAXIMIZED=","FALSE&amp;VAR:CALENDAR=FIVEDAY&amp;VAR:SYMBOL=068343&amp;VAR:INDEX=0"}</definedName>
    <definedName name="_134__FDSAUDITLINK__" hidden="1">{"fdsup://directions/FAT Viewer?action=UPDATE&amp;creator=factset&amp;DYN_ARGS=TRUE&amp;DOC_NAME=FAT:FQL_AUDITING_CLIENT_TEMPLATE.FAT&amp;display_string=Audit&amp;VAR:KEY=EXOBINQDWL&amp;VAR:QUERY=RkZfUEVfQ1VSUigp&amp;WINDOW=FIRST_POPUP&amp;HEIGHT=450&amp;WIDTH=450&amp;START_MAXIMIZED=FALSE&amp;VAR:CA","LENDAR=FIVEDAY&amp;VAR:SYMBOL=040650&amp;VAR:INDEX=0"}</definedName>
    <definedName name="_1340__FDSAUDITLINK__" hidden="1">{"fdsup://Directions/FactSet Auditing Viewer?action=AUDIT_VALUE&amp;DB=129&amp;ID1=068343&amp;VALUEID=01001&amp;SDATE=2009&amp;PERIODTYPE=ANN_STD&amp;window=popup_no_bar&amp;width=385&amp;height=120&amp;START_MAXIMIZED=FALSE&amp;creator=factset&amp;display_string=Audit"}</definedName>
    <definedName name="_1341__FDSAUDITLINK__" hidden="1">{"fdsup://directions/FAT Viewer?action=UPDATE&amp;creator=factset&amp;DYN_ARGS=TRUE&amp;DOC_NAME=FAT:FQL_AUDITING_CLIENT_TEMPLATE.FAT&amp;display_string=Audit&amp;VAR:KEY=KXCXWFKREJ&amp;VAR:QUERY=RkZfRUJJVF9PUEVSKEFOTiwwKQ==&amp;WINDOW=FIRST_POPUP&amp;HEIGHT=450&amp;WIDTH=450&amp;START_MAXIMIZED=","FALSE&amp;VAR:CALENDAR=FIVEDAY&amp;VAR:SYMBOL=067760&amp;VAR:INDEX=0"}</definedName>
    <definedName name="_1342__FDSAUDITLINK__" hidden="1">{"fdsup://directions/FAT Viewer?action=UPDATE&amp;creator=factset&amp;DYN_ARGS=TRUE&amp;DOC_NAME=FAT:FQL_AUDITING_CLIENT_TEMPLATE.FAT&amp;display_string=Audit&amp;VAR:KEY=UDMPIJOBUR&amp;VAR:QUERY=RkZfRUJJVERBX09QRVIoQU5OLDAp&amp;WINDOW=FIRST_POPUP&amp;HEIGHT=450&amp;WIDTH=450&amp;START_MAXIMIZED=","FALSE&amp;VAR:CALENDAR=FIVEDAY&amp;VAR:SYMBOL=067760&amp;VAR:INDEX=0"}</definedName>
    <definedName name="_1343__FDSAUDITLINK__" hidden="1">{"fdsup://Directions/FactSet Auditing Viewer?action=AUDIT_VALUE&amp;DB=129&amp;ID1=067760&amp;VALUEID=01001&amp;SDATE=2009&amp;PERIODTYPE=ANN_STD&amp;window=popup_no_bar&amp;width=385&amp;height=120&amp;START_MAXIMIZED=FALSE&amp;creator=factset&amp;display_string=Audit"}</definedName>
    <definedName name="_1344__FDSAUDITLINK__" hidden="1">{"fdsup://directions/FAT Viewer?action=UPDATE&amp;creator=factset&amp;DYN_ARGS=TRUE&amp;DOC_NAME=FAT:FQL_AUDITING_CLIENT_TEMPLATE.FAT&amp;display_string=Audit&amp;VAR:KEY=QFKLWPATAX&amp;VAR:QUERY=RkZfRUJJVF9PUEVSKEFOTiwwKQ==&amp;WINDOW=FIRST_POPUP&amp;HEIGHT=450&amp;WIDTH=450&amp;START_MAXIMIZED=","FALSE&amp;VAR:CALENDAR=FIVEDAY&amp;VAR:SYMBOL=067312&amp;VAR:INDEX=0"}</definedName>
    <definedName name="_1345__FDSAUDITLINK__" hidden="1">{"fdsup://directions/FAT Viewer?action=UPDATE&amp;creator=factset&amp;DYN_ARGS=TRUE&amp;DOC_NAME=FAT:FQL_AUDITING_CLIENT_TEMPLATE.FAT&amp;display_string=Audit&amp;VAR:KEY=QDYDWHABKJ&amp;VAR:QUERY=RkZfRUJJVERBX09QRVIoQU5OLDAp&amp;WINDOW=FIRST_POPUP&amp;HEIGHT=450&amp;WIDTH=450&amp;START_MAXIMIZED=","FALSE&amp;VAR:CALENDAR=FIVEDAY&amp;VAR:SYMBOL=067312&amp;VAR:INDEX=0"}</definedName>
    <definedName name="_1346__FDSAUDITLINK__" hidden="1">{"fdsup://Directions/FactSet Auditing Viewer?action=AUDIT_VALUE&amp;DB=129&amp;ID1=067312&amp;VALUEID=01001&amp;SDATE=2010&amp;PERIODTYPE=ANN_STD&amp;window=popup_no_bar&amp;width=385&amp;height=120&amp;START_MAXIMIZED=FALSE&amp;creator=factset&amp;display_string=Audit"}</definedName>
    <definedName name="_1347__FDSAUDITLINK__" hidden="1">{"fdsup://directions/FAT Viewer?action=UPDATE&amp;creator=factset&amp;DYN_ARGS=TRUE&amp;DOC_NAME=FAT:FQL_AUDITING_CLIENT_TEMPLATE.FAT&amp;display_string=Audit&amp;VAR:KEY=IHKDQRWBOL&amp;VAR:QUERY=RkZfRUJJVF9PUEVSKEFOTiwwKQ==&amp;WINDOW=FIRST_POPUP&amp;HEIGHT=450&amp;WIDTH=450&amp;START_MAXIMIZED=","FALSE&amp;VAR:CALENDAR=FIVEDAY&amp;VAR:SYMBOL=066168&amp;VAR:INDEX=0"}</definedName>
    <definedName name="_1348__FDSAUDITLINK__" hidden="1">{"fdsup://directions/FAT Viewer?action=UPDATE&amp;creator=factset&amp;DYN_ARGS=TRUE&amp;DOC_NAME=FAT:FQL_AUDITING_CLIENT_TEMPLATE.FAT&amp;display_string=Audit&amp;VAR:KEY=CFKJYVGZOD&amp;VAR:QUERY=RkZfRUJJVERBX09QRVIoQU5OLDAp&amp;WINDOW=FIRST_POPUP&amp;HEIGHT=450&amp;WIDTH=450&amp;START_MAXIMIZED=","FALSE&amp;VAR:CALENDAR=FIVEDAY&amp;VAR:SYMBOL=066168&amp;VAR:INDEX=0"}</definedName>
    <definedName name="_1349__FDSAUDITLINK__" hidden="1">{"fdsup://Directions/FactSet Auditing Viewer?action=AUDIT_VALUE&amp;DB=129&amp;ID1=066168&amp;VALUEID=01001&amp;SDATE=2009&amp;PERIODTYPE=ANN_STD&amp;window=popup_no_bar&amp;width=385&amp;height=120&amp;START_MAXIMIZED=FALSE&amp;creator=factset&amp;display_string=Audit"}</definedName>
    <definedName name="_135__FDSAUDITLINK__" hidden="1">{"fdsup://directions/FAT Viewer?action=UPDATE&amp;creator=factset&amp;DYN_ARGS=TRUE&amp;DOC_NAME=FAT:FQL_AUDITING_CLIENT_TEMPLATE.FAT&amp;display_string=Audit&amp;VAR:KEY=KTALATADIV&amp;VAR:QUERY=RkZfRVBTX0RJTChBTk4sMCk=&amp;WINDOW=FIRST_POPUP&amp;HEIGHT=450&amp;WIDTH=450&amp;START_MAXIMIZED=FALS","E&amp;VAR:CALENDAR=FIVEDAY&amp;VAR:SYMBOL=040650&amp;VAR:INDEX=0"}</definedName>
    <definedName name="_1350__FDSAUDITLINK__" hidden="1">{"fdsup://Directions/FactSet Auditing Viewer?action=AUDIT_VALUE&amp;DB=129&amp;ID1=B39J2M&amp;VALUEID=01250&amp;SDATE=2009&amp;PERIODTYPE=ANN_STD&amp;window=popup_no_bar&amp;width=385&amp;height=120&amp;START_MAXIMIZED=FALSE&amp;creator=factset&amp;display_string=Audit"}</definedName>
    <definedName name="_1351__FDSAUDITLINK__" hidden="1">{"fdsup://directions/FAT Viewer?action=UPDATE&amp;creator=factset&amp;DYN_ARGS=TRUE&amp;DOC_NAME=FAT:FQL_AUDITING_CLIENT_TEMPLATE.FAT&amp;display_string=Audit&amp;VAR:KEY=YTARYJWNCP&amp;VAR:QUERY=RkZfRUJJVERBX09QRVIoQU5OLDAp&amp;WINDOW=FIRST_POPUP&amp;HEIGHT=450&amp;WIDTH=450&amp;START_MAXIMIZED=","FALSE&amp;VAR:CALENDAR=FIVEDAY&amp;VAR:SYMBOL=B39J2M&amp;VAR:INDEX=0"}</definedName>
    <definedName name="_1352__FDSAUDITLINK__" hidden="1">{"fdsup://Directions/FactSet Auditing Viewer?action=AUDIT_VALUE&amp;DB=129&amp;ID1=B39J2M&amp;VALUEID=01001&amp;SDATE=2009&amp;PERIODTYPE=ANN_STD&amp;window=popup_no_bar&amp;width=385&amp;height=120&amp;START_MAXIMIZED=FALSE&amp;creator=factset&amp;display_string=Audit"}</definedName>
    <definedName name="_1353__FDSAUDITLINK__" hidden="1">{"fdsup://Directions/FactSet Auditing Viewer?action=AUDIT_VALUE&amp;DB=129&amp;ID1=063201&amp;VALUEID=01250&amp;SDATE=2009&amp;PERIODTYPE=ANN_STD&amp;window=popup_no_bar&amp;width=385&amp;height=120&amp;START_MAXIMIZED=FALSE&amp;creator=factset&amp;display_string=Audit"}</definedName>
    <definedName name="_1354__FDSAUDITLINK__" hidden="1">{"fdsup://directions/FAT Viewer?action=UPDATE&amp;creator=factset&amp;DYN_ARGS=TRUE&amp;DOC_NAME=FAT:FQL_AUDITING_CLIENT_TEMPLATE.FAT&amp;display_string=Audit&amp;VAR:KEY=WHWRSHCLIF&amp;VAR:QUERY=RkZfRUJJVERBX09QRVIoQU5OLDAp&amp;WINDOW=FIRST_POPUP&amp;HEIGHT=450&amp;WIDTH=450&amp;START_MAXIMIZED=","FALSE&amp;VAR:CALENDAR=FIVEDAY&amp;VAR:SYMBOL=063201&amp;VAR:INDEX=0"}</definedName>
    <definedName name="_1355__FDSAUDITLINK__" hidden="1">{"fdsup://Directions/FactSet Auditing Viewer?action=AUDIT_VALUE&amp;DB=129&amp;ID1=063201&amp;VALUEID=01001&amp;SDATE=2009&amp;PERIODTYPE=ANN_STD&amp;window=popup_no_bar&amp;width=385&amp;height=120&amp;START_MAXIMIZED=FALSE&amp;creator=factset&amp;display_string=Audit"}</definedName>
    <definedName name="_1356__FDSAUDITLINK__" hidden="1">{"fdsup://directions/FAT Viewer?action=UPDATE&amp;creator=factset&amp;DYN_ARGS=TRUE&amp;DOC_NAME=FAT:FQL_AUDITING_CLIENT_TEMPLATE.FAT&amp;display_string=Audit&amp;VAR:KEY=WJALIHSVWF&amp;VAR:QUERY=RkZfRUJJVF9PUEVSKEFOTiwwKQ==&amp;WINDOW=FIRST_POPUP&amp;HEIGHT=450&amp;WIDTH=450&amp;START_MAXIMIZED=","FALSE&amp;VAR:CALENDAR=FIVEDAY&amp;VAR:SYMBOL=060431&amp;VAR:INDEX=0"}</definedName>
    <definedName name="_1357__FDSAUDITLINK__" hidden="1">{"fdsup://directions/FAT Viewer?action=UPDATE&amp;creator=factset&amp;DYN_ARGS=TRUE&amp;DOC_NAME=FAT:FQL_AUDITING_CLIENT_TEMPLATE.FAT&amp;display_string=Audit&amp;VAR:KEY=UROPULYJOB&amp;VAR:QUERY=RkZfRUJJVERBX09QRVIoQU5OLDAp&amp;WINDOW=FIRST_POPUP&amp;HEIGHT=450&amp;WIDTH=450&amp;START_MAXIMIZED=","FALSE&amp;VAR:CALENDAR=FIVEDAY&amp;VAR:SYMBOL=060431&amp;VAR:INDEX=0"}</definedName>
    <definedName name="_1358__FDSAUDITLINK__" hidden="1">{"fdsup://Directions/FactSet Auditing Viewer?action=AUDIT_VALUE&amp;DB=129&amp;ID1=060431&amp;VALUEID=01001&amp;SDATE=2009&amp;PERIODTYPE=ANN_STD&amp;window=popup_no_bar&amp;width=385&amp;height=120&amp;START_MAXIMIZED=FALSE&amp;creator=factset&amp;display_string=Audit"}</definedName>
    <definedName name="_1359__FDSAUDITLINK__" hidden="1">{"fdsup://directions/FAT Viewer?action=UPDATE&amp;creator=factset&amp;DYN_ARGS=TRUE&amp;DOC_NAME=FAT:FQL_AUDITING_CLIENT_TEMPLATE.FAT&amp;display_string=Audit&amp;VAR:KEY=AHATYXCBWV&amp;VAR:QUERY=RkZfRUJJVF9PUEVSKEFOTiwwKQ==&amp;WINDOW=FIRST_POPUP&amp;HEIGHT=450&amp;WIDTH=450&amp;START_MAXIMIZED=","FALSE&amp;VAR:CALENDAR=FIVEDAY&amp;VAR:SYMBOL=B10RZP&amp;VAR:INDEX=0"}</definedName>
    <definedName name="_136__FDSAUDITLINK__" hidden="1">{"fdsup://directions/FAT Viewer?action=UPDATE&amp;creator=factset&amp;DYN_ARGS=TRUE&amp;DOC_NAME=FAT:FQL_AUDITING_CLIENT_TEMPLATE.FAT&amp;display_string=Audit&amp;VAR:KEY=ARKNQZWFQZ&amp;VAR:QUERY=RkZfUEVfQ1VSUigp&amp;WINDOW=FIRST_POPUP&amp;HEIGHT=450&amp;WIDTH=450&amp;START_MAXIMIZED=FALSE&amp;VAR:CA","LENDAR=FIVEDAY&amp;VAR:SYMBOL=B07KD3&amp;VAR:INDEX=0"}</definedName>
    <definedName name="_1360__FDSAUDITLINK__" hidden="1">{"fdsup://directions/FAT Viewer?action=UPDATE&amp;creator=factset&amp;DYN_ARGS=TRUE&amp;DOC_NAME=FAT:FQL_AUDITING_CLIENT_TEMPLATE.FAT&amp;display_string=Audit&amp;VAR:KEY=SZOFERMLYZ&amp;VAR:QUERY=RkZfRUJJVERBX09QRVIoQU5OLDAp&amp;WINDOW=FIRST_POPUP&amp;HEIGHT=450&amp;WIDTH=450&amp;START_MAXIMIZED=","FALSE&amp;VAR:CALENDAR=FIVEDAY&amp;VAR:SYMBOL=B10RZP&amp;VAR:INDEX=0"}</definedName>
    <definedName name="_1361__FDSAUDITLINK__" hidden="1">{"fdsup://Directions/FactSet Auditing Viewer?action=AUDIT_VALUE&amp;DB=129&amp;ID1=B10RZP&amp;VALUEID=01001&amp;SDATE=2009&amp;PERIODTYPE=ANN_STD&amp;window=popup_no_bar&amp;width=385&amp;height=120&amp;START_MAXIMIZED=FALSE&amp;creator=factset&amp;display_string=Audit"}</definedName>
    <definedName name="_1362__FDSAUDITLINK__" hidden="1">{"fdsup://Directions/FactSet Auditing Viewer?action=AUDIT_VALUE&amp;DB=129&amp;ID1=B033F2&amp;VALUEID=01250&amp;SDATE=2009&amp;PERIODTYPE=ANN_STD&amp;window=popup_no_bar&amp;width=385&amp;height=120&amp;START_MAXIMIZED=FALSE&amp;creator=factset&amp;display_string=Audit"}</definedName>
    <definedName name="_1363__FDSAUDITLINK__" hidden="1">{"fdsup://directions/FAT Viewer?action=UPDATE&amp;creator=factset&amp;DYN_ARGS=TRUE&amp;DOC_NAME=FAT:FQL_AUDITING_CLIENT_TEMPLATE.FAT&amp;display_string=Audit&amp;VAR:KEY=GVEXGVKJKR&amp;VAR:QUERY=RkZfRUJJVERBX09QRVIoQU5OLDAp&amp;WINDOW=FIRST_POPUP&amp;HEIGHT=450&amp;WIDTH=450&amp;START_MAXIMIZED=","FALSE&amp;VAR:CALENDAR=FIVEDAY&amp;VAR:SYMBOL=B033F2&amp;VAR:INDEX=0"}</definedName>
    <definedName name="_1364__FDSAUDITLINK__" hidden="1">{"fdsup://Directions/FactSet Auditing Viewer?action=AUDIT_VALUE&amp;DB=129&amp;ID1=B033F2&amp;VALUEID=01001&amp;SDATE=2009&amp;PERIODTYPE=ANN_STD&amp;window=popup_no_bar&amp;width=385&amp;height=120&amp;START_MAXIMIZED=FALSE&amp;creator=factset&amp;display_string=Audit"}</definedName>
    <definedName name="_1365__FDSAUDITLINK__" hidden="1">{"fdsup://directions/FAT Viewer?action=UPDATE&amp;creator=factset&amp;DYN_ARGS=TRUE&amp;DOC_NAME=FAT:FQL_AUDITING_CLIENT_TEMPLATE.FAT&amp;display_string=Audit&amp;VAR:KEY=GVUZAXETAB&amp;VAR:QUERY=RkZfRUJJVF9PUEVSKEFOTiwwKQ==&amp;WINDOW=FIRST_POPUP&amp;HEIGHT=450&amp;WIDTH=450&amp;START_MAXIMIZED=","FALSE&amp;VAR:CALENDAR=FIVEDAY&amp;VAR:SYMBOL=312748&amp;VAR:INDEX=0"}</definedName>
    <definedName name="_1366__FDSAUDITLINK__" hidden="1">{"fdsup://directions/FAT Viewer?action=UPDATE&amp;creator=factset&amp;DYN_ARGS=TRUE&amp;DOC_NAME=FAT:FQL_AUDITING_CLIENT_TEMPLATE.FAT&amp;display_string=Audit&amp;VAR:KEY=WVEFOVKTMZ&amp;VAR:QUERY=RkZfRUJJVERBX09QRVIoQU5OLDAp&amp;WINDOW=FIRST_POPUP&amp;HEIGHT=450&amp;WIDTH=450&amp;START_MAXIMIZED=","FALSE&amp;VAR:CALENDAR=FIVEDAY&amp;VAR:SYMBOL=312748&amp;VAR:INDEX=0"}</definedName>
    <definedName name="_1367__FDSAUDITLINK__" hidden="1">{"fdsup://Directions/FactSet Auditing Viewer?action=AUDIT_VALUE&amp;DB=129&amp;ID1=312748&amp;VALUEID=01001&amp;SDATE=2009&amp;PERIODTYPE=ANN_STD&amp;window=popup_no_bar&amp;width=385&amp;height=120&amp;START_MAXIMIZED=FALSE&amp;creator=factset&amp;display_string=Audit"}</definedName>
    <definedName name="_1368__FDSAUDITLINK__" hidden="1">{"fdsup://directions/FAT Viewer?action=UPDATE&amp;creator=factset&amp;DYN_ARGS=TRUE&amp;DOC_NAME=FAT:FQL_AUDITING_CLIENT_TEMPLATE.FAT&amp;display_string=Audit&amp;VAR:KEY=GJCNGBOBCN&amp;VAR:QUERY=RkZfRUJJVF9PUEVSKEFOTiwwKQ==&amp;WINDOW=FIRST_POPUP&amp;HEIGHT=450&amp;WIDTH=450&amp;START_MAXIMIZED=","FALSE&amp;VAR:CALENDAR=FIVEDAY&amp;VAR:SYMBOL=056039&amp;VAR:INDEX=0"}</definedName>
    <definedName name="_1369__FDSAUDITLINK__" hidden="1">{"fdsup://directions/FAT Viewer?action=UPDATE&amp;creator=factset&amp;DYN_ARGS=TRUE&amp;DOC_NAME=FAT:FQL_AUDITING_CLIENT_TEMPLATE.FAT&amp;display_string=Audit&amp;VAR:KEY=YTCLGPKXSD&amp;VAR:QUERY=RkZfRUJJVERBX09QRVIoQU5OLDAp&amp;WINDOW=FIRST_POPUP&amp;HEIGHT=450&amp;WIDTH=450&amp;START_MAXIMIZED=","FALSE&amp;VAR:CALENDAR=FIVEDAY&amp;VAR:SYMBOL=056039&amp;VAR:INDEX=0"}</definedName>
    <definedName name="_137__FDSAUDITLINK__" hidden="1">{"fdsup://directions/FAT Viewer?action=UPDATE&amp;creator=factset&amp;DYN_ARGS=TRUE&amp;DOC_NAME=FAT:FQL_AUDITING_CLIENT_TEMPLATE.FAT&amp;display_string=Audit&amp;VAR:KEY=EHIDWFALEV&amp;VAR:QUERY=RkZfRVBTX0RJTChBTk4sMCk=&amp;WINDOW=FIRST_POPUP&amp;HEIGHT=450&amp;WIDTH=450&amp;START_MAXIMIZED=FALS","E&amp;VAR:CALENDAR=FIVEDAY&amp;VAR:SYMBOL=B07KD3&amp;VAR:INDEX=0"}</definedName>
    <definedName name="_1370__FDSAUDITLINK__" hidden="1">{"fdsup://Directions/FactSet Auditing Viewer?action=AUDIT_VALUE&amp;DB=129&amp;ID1=056039&amp;VALUEID=01001&amp;SDATE=2009&amp;PERIODTYPE=ANN_STD&amp;window=popup_no_bar&amp;width=385&amp;height=120&amp;START_MAXIMIZED=FALSE&amp;creator=factset&amp;display_string=Audit"}</definedName>
    <definedName name="_1371__FDSAUDITLINK__" hidden="1">{"fdsup://directions/FAT Viewer?action=UPDATE&amp;creator=factset&amp;DYN_ARGS=TRUE&amp;DOC_NAME=FAT:FQL_AUDITING_CLIENT_TEMPLATE.FAT&amp;display_string=Audit&amp;VAR:KEY=GJEXYRKNIL&amp;VAR:QUERY=RkZfRUJJVF9PUEVSKEFOTiwwKQ==&amp;WINDOW=FIRST_POPUP&amp;HEIGHT=450&amp;WIDTH=450&amp;START_MAXIMIZED=","FALSE&amp;VAR:CALENDAR=FIVEDAY&amp;VAR:SYMBOL=054052&amp;VAR:INDEX=0"}</definedName>
    <definedName name="_1372__FDSAUDITLINK__" hidden="1">{"fdsup://directions/FAT Viewer?action=UPDATE&amp;creator=factset&amp;DYN_ARGS=TRUE&amp;DOC_NAME=FAT:FQL_AUDITING_CLIENT_TEMPLATE.FAT&amp;display_string=Audit&amp;VAR:KEY=ATIHYJCTUD&amp;VAR:QUERY=RkZfRUJJVERBX09QRVIoQU5OLDAp&amp;WINDOW=FIRST_POPUP&amp;HEIGHT=450&amp;WIDTH=450&amp;START_MAXIMIZED=","FALSE&amp;VAR:CALENDAR=FIVEDAY&amp;VAR:SYMBOL=054052&amp;VAR:INDEX=0"}</definedName>
    <definedName name="_1373__FDSAUDITLINK__" hidden="1">{"fdsup://Directions/FactSet Auditing Viewer?action=AUDIT_VALUE&amp;DB=129&amp;ID1=053315&amp;VALUEID=01250&amp;SDATE=2010&amp;PERIODTYPE=ANN_STD&amp;window=popup_no_bar&amp;width=385&amp;height=120&amp;START_MAXIMIZED=FALSE&amp;creator=factset&amp;display_string=Audit"}</definedName>
    <definedName name="_1374__FDSAUDITLINK__" hidden="1">{"fdsup://directions/FAT Viewer?action=UPDATE&amp;creator=factset&amp;DYN_ARGS=TRUE&amp;DOC_NAME=FAT:FQL_AUDITING_CLIENT_TEMPLATE.FAT&amp;display_string=Audit&amp;VAR:KEY=EFYZWBGVKD&amp;VAR:QUERY=RkZfRUJJVERBX09QRVIoQU5OLDAp&amp;WINDOW=FIRST_POPUP&amp;HEIGHT=450&amp;WIDTH=450&amp;START_MAXIMIZED=","FALSE&amp;VAR:CALENDAR=FIVEDAY&amp;VAR:SYMBOL=053315&amp;VAR:INDEX=0"}</definedName>
    <definedName name="_1375__FDSAUDITLINK__" hidden="1">{"fdsup://Directions/FactSet Auditing Viewer?action=AUDIT_VALUE&amp;DB=129&amp;ID1=053315&amp;VALUEID=01001&amp;SDATE=2010&amp;PERIODTYPE=ANN_STD&amp;window=popup_no_bar&amp;width=385&amp;height=120&amp;START_MAXIMIZED=FALSE&amp;creator=factset&amp;display_string=Audit"}</definedName>
    <definedName name="_1376__FDSAUDITLINK__" hidden="1">{"fdsup://directions/FAT Viewer?action=UPDATE&amp;creator=factset&amp;DYN_ARGS=TRUE&amp;DOC_NAME=FAT:FQL_AUDITING_CLIENT_TEMPLATE.FAT&amp;display_string=Audit&amp;VAR:KEY=UZOPGHARSF&amp;VAR:QUERY=RkZfRUJJVF9PUEVSKEFOTiwwKQ==&amp;WINDOW=FIRST_POPUP&amp;HEIGHT=450&amp;WIDTH=450&amp;START_MAXIMIZED=","FALSE&amp;VAR:CALENDAR=FIVEDAY&amp;VAR:SYMBOL=B1XZS8&amp;VAR:INDEX=0"}</definedName>
    <definedName name="_1377__FDSAUDITLINK__" hidden="1">{"fdsup://directions/FAT Viewer?action=UPDATE&amp;creator=factset&amp;DYN_ARGS=TRUE&amp;DOC_NAME=FAT:FQL_AUDITING_CLIENT_TEMPLATE.FAT&amp;display_string=Audit&amp;VAR:KEY=URKXYFSHQZ&amp;VAR:QUERY=RkZfRUJJVERBX09QRVIoQU5OLDAp&amp;WINDOW=FIRST_POPUP&amp;HEIGHT=450&amp;WIDTH=450&amp;START_MAXIMIZED=","FALSE&amp;VAR:CALENDAR=FIVEDAY&amp;VAR:SYMBOL=B1XZS8&amp;VAR:INDEX=0"}</definedName>
    <definedName name="_1378__FDSAUDITLINK__" hidden="1">{"fdsup://Directions/FactSet Auditing Viewer?action=AUDIT_VALUE&amp;DB=129&amp;ID1=B1XZS8&amp;VALUEID=01001&amp;SDATE=2009&amp;PERIODTYPE=ANN_STD&amp;window=popup_no_bar&amp;width=385&amp;height=120&amp;START_MAXIMIZED=FALSE&amp;creator=factset&amp;display_string=Audit"}</definedName>
    <definedName name="_1379__FDSAUDITLINK__" hidden="1">{"fdsup://directions/FAT Viewer?action=UPDATE&amp;creator=factset&amp;DYN_ARGS=TRUE&amp;DOC_NAME=FAT:FQL_AUDITING_CLIENT_TEMPLATE.FAT&amp;display_string=Audit&amp;VAR:KEY=UXKRONWZYL&amp;VAR:QUERY=RkZfRUJJVF9PUEVSKEFOTiwwKQ==&amp;WINDOW=FIRST_POPUP&amp;HEIGHT=450&amp;WIDTH=450&amp;START_MAXIMIZED=","FALSE&amp;VAR:CALENDAR=FIVEDAY&amp;VAR:SYMBOL=048354&amp;VAR:INDEX=0"}</definedName>
    <definedName name="_138__FDSAUDITLINK__" hidden="1">{"fdsup://directions/FAT Viewer?action=UPDATE&amp;creator=factset&amp;DYN_ARGS=TRUE&amp;DOC_NAME=FAT:FQL_AUDITING_CLIENT_TEMPLATE.FAT&amp;display_string=Audit&amp;VAR:KEY=YRQXCNGHAD&amp;VAR:QUERY=RkZfUEVfQ1VSUigp&amp;WINDOW=FIRST_POPUP&amp;HEIGHT=450&amp;WIDTH=450&amp;START_MAXIMIZED=FALSE&amp;VAR:CA","LENDAR=FIVEDAY&amp;VAR:SYMBOL=B28KQ1&amp;VAR:INDEX=0"}</definedName>
    <definedName name="_1380__FDSAUDITLINK__" hidden="1">{"fdsup://directions/FAT Viewer?action=UPDATE&amp;creator=factset&amp;DYN_ARGS=TRUE&amp;DOC_NAME=FAT:FQL_AUDITING_CLIENT_TEMPLATE.FAT&amp;display_string=Audit&amp;VAR:KEY=IXAFOTULQL&amp;VAR:QUERY=RkZfRUJJVERBX09QRVIoQU5OLDAp&amp;WINDOW=FIRST_POPUP&amp;HEIGHT=450&amp;WIDTH=450&amp;START_MAXIMIZED=","FALSE&amp;VAR:CALENDAR=FIVEDAY&amp;VAR:SYMBOL=048354&amp;VAR:INDEX=0"}</definedName>
    <definedName name="_1381__FDSAUDITLINK__" hidden="1">{"fdsup://Directions/FactSet Auditing Viewer?action=AUDIT_VALUE&amp;DB=129&amp;ID1=048354&amp;VALUEID=01001&amp;SDATE=2009&amp;PERIODTYPE=ANN_STD&amp;window=popup_no_bar&amp;width=385&amp;height=120&amp;START_MAXIMIZED=FALSE&amp;creator=factset&amp;display_string=Audit"}</definedName>
    <definedName name="_1382__FDSAUDITLINK__" hidden="1">{"fdsup://directions/FAT Viewer?action=UPDATE&amp;creator=factset&amp;DYN_ARGS=TRUE&amp;DOC_NAME=FAT:FQL_AUDITING_CLIENT_TEMPLATE.FAT&amp;display_string=Audit&amp;VAR:KEY=WVKHEXIRGV&amp;VAR:QUERY=RkZfRUJJVF9PUEVSKEFOTiwwKQ==&amp;WINDOW=FIRST_POPUP&amp;HEIGHT=450&amp;WIDTH=450&amp;START_MAXIMIZED=","FALSE&amp;VAR:CALENDAR=FIVEDAY&amp;VAR:SYMBOL=047640&amp;VAR:INDEX=0"}</definedName>
    <definedName name="_1383__FDSAUDITLINK__" hidden="1">{"fdsup://directions/FAT Viewer?action=UPDATE&amp;creator=factset&amp;DYN_ARGS=TRUE&amp;DOC_NAME=FAT:FQL_AUDITING_CLIENT_TEMPLATE.FAT&amp;display_string=Audit&amp;VAR:KEY=QBOXYXWHGF&amp;VAR:QUERY=RkZfRUJJVERBX09QRVIoQU5OLDAp&amp;WINDOW=FIRST_POPUP&amp;HEIGHT=450&amp;WIDTH=450&amp;START_MAXIMIZED=","FALSE&amp;VAR:CALENDAR=FIVEDAY&amp;VAR:SYMBOL=047640&amp;VAR:INDEX=0"}</definedName>
    <definedName name="_1384__FDSAUDITLINK__" hidden="1">{"fdsup://Directions/FactSet Auditing Viewer?action=AUDIT_VALUE&amp;DB=129&amp;ID1=047640&amp;VALUEID=01001&amp;SDATE=2009&amp;PERIODTYPE=ANN_STD&amp;window=popup_no_bar&amp;width=385&amp;height=120&amp;START_MAXIMIZED=FALSE&amp;creator=factset&amp;display_string=Audit"}</definedName>
    <definedName name="_1385__FDSAUDITLINK__" hidden="1">{"fdsup://Directions/FactSet Auditing Viewer?action=AUDIT_VALUE&amp;DB=129&amp;ID1=045449&amp;VALUEID=01250&amp;SDATE=2010&amp;PERIODTYPE=ANN_STD&amp;window=popup_no_bar&amp;width=385&amp;height=120&amp;START_MAXIMIZED=FALSE&amp;creator=factset&amp;display_string=Audit"}</definedName>
    <definedName name="_1386__FDSAUDITLINK__" hidden="1">{"fdsup://directions/FAT Viewer?action=UPDATE&amp;creator=factset&amp;DYN_ARGS=TRUE&amp;DOC_NAME=FAT:FQL_AUDITING_CLIENT_TEMPLATE.FAT&amp;display_string=Audit&amp;VAR:KEY=CBKRSZGPSV&amp;VAR:QUERY=RkZfRUJJVERBX09QRVIoQU5OLDAp&amp;WINDOW=FIRST_POPUP&amp;HEIGHT=450&amp;WIDTH=450&amp;START_MAXIMIZED=","FALSE&amp;VAR:CALENDAR=FIVEDAY&amp;VAR:SYMBOL=045449&amp;VAR:INDEX=0"}</definedName>
    <definedName name="_1387__FDSAUDITLINK__" hidden="1">{"fdsup://Directions/FactSet Auditing Viewer?action=AUDIT_VALUE&amp;DB=129&amp;ID1=045449&amp;VALUEID=01001&amp;SDATE=2010&amp;PERIODTYPE=ANN_STD&amp;window=popup_no_bar&amp;width=385&amp;height=120&amp;START_MAXIMIZED=FALSE&amp;creator=factset&amp;display_string=Audit"}</definedName>
    <definedName name="_1388__FDSAUDITLINK__" hidden="1">{"fdsup://directions/FAT Viewer?action=UPDATE&amp;creator=factset&amp;DYN_ARGS=TRUE&amp;DOC_NAME=FAT:FQL_AUDITING_CLIENT_TEMPLATE.FAT&amp;display_string=Audit&amp;VAR:KEY=OJEJQHGHAF&amp;VAR:QUERY=RkZfRUJJVF9PUEVSKEFOTiwwKQ==&amp;WINDOW=FIRST_POPUP&amp;HEIGHT=450&amp;WIDTH=450&amp;START_MAXIMIZED=","FALSE&amp;VAR:CALENDAR=FIVEDAY&amp;VAR:SYMBOL=338721&amp;VAR:INDEX=0"}</definedName>
    <definedName name="_1389__FDSAUDITLINK__" hidden="1">{"fdsup://directions/FAT Viewer?action=UPDATE&amp;creator=factset&amp;DYN_ARGS=TRUE&amp;DOC_NAME=FAT:FQL_AUDITING_CLIENT_TEMPLATE.FAT&amp;display_string=Audit&amp;VAR:KEY=QDENWVAPWR&amp;VAR:QUERY=RkZfRUJJVERBX09QRVIoQU5OLDAp&amp;WINDOW=FIRST_POPUP&amp;HEIGHT=450&amp;WIDTH=450&amp;START_MAXIMIZED=","FALSE&amp;VAR:CALENDAR=FIVEDAY&amp;VAR:SYMBOL=338721&amp;VAR:INDEX=0"}</definedName>
    <definedName name="_139__FDSAUDITLINK__" hidden="1">{"fdsup://directions/FAT Viewer?action=UPDATE&amp;creator=factset&amp;DYN_ARGS=TRUE&amp;DOC_NAME=FAT:FQL_AUDITING_CLIENT_TEMPLATE.FAT&amp;display_string=Audit&amp;VAR:KEY=IXATUTODCH&amp;VAR:QUERY=RkZfRVBTX0RJTChBTk4sMCk=&amp;WINDOW=FIRST_POPUP&amp;HEIGHT=450&amp;WIDTH=450&amp;START_MAXIMIZED=FALS","E&amp;VAR:CALENDAR=FIVEDAY&amp;VAR:SYMBOL=B28KQ1&amp;VAR:INDEX=0"}</definedName>
    <definedName name="_1390__FDSAUDITLINK__" hidden="1">{"fdsup://Directions/FactSet Auditing Viewer?action=AUDIT_VALUE&amp;DB=129&amp;ID1=338721&amp;VALUEID=01001&amp;SDATE=2009&amp;PERIODTYPE=ANN_STD&amp;window=popup_no_bar&amp;width=385&amp;height=120&amp;START_MAXIMIZED=FALSE&amp;creator=factset&amp;display_string=Audit"}</definedName>
    <definedName name="_1391__FDSAUDITLINK__" hidden="1">{"fdsup://Directions/FactSet Auditing Viewer?action=AUDIT_VALUE&amp;DB=129&amp;ID1=042504&amp;VALUEID=01250&amp;SDATE=2009&amp;PERIODTYPE=ANN_STD&amp;window=popup_no_bar&amp;width=385&amp;height=120&amp;START_MAXIMIZED=FALSE&amp;creator=factset&amp;display_string=Audit"}</definedName>
    <definedName name="_1392__FDSAUDITLINK__" hidden="1">{"fdsup://directions/FAT Viewer?action=UPDATE&amp;creator=factset&amp;DYN_ARGS=TRUE&amp;DOC_NAME=FAT:FQL_AUDITING_CLIENT_TEMPLATE.FAT&amp;display_string=Audit&amp;VAR:KEY=WVMBMXSTWL&amp;VAR:QUERY=RkZfRUJJVERBX09QRVIoQU5OLDAp&amp;WINDOW=FIRST_POPUP&amp;HEIGHT=450&amp;WIDTH=450&amp;START_MAXIMIZED=","FALSE&amp;VAR:CALENDAR=FIVEDAY&amp;VAR:SYMBOL=042504&amp;VAR:INDEX=0"}</definedName>
    <definedName name="_1393__FDSAUDITLINK__" hidden="1">{"fdsup://Directions/FactSet Auditing Viewer?action=AUDIT_VALUE&amp;DB=129&amp;ID1=042504&amp;VALUEID=01001&amp;SDATE=2009&amp;PERIODTYPE=ANN_STD&amp;window=popup_no_bar&amp;width=385&amp;height=120&amp;START_MAXIMIZED=FALSE&amp;creator=factset&amp;display_string=Audit"}</definedName>
    <definedName name="_1394__FDSAUDITLINK__" hidden="1">{"fdsup://directions/FAT Viewer?action=UPDATE&amp;creator=factset&amp;DYN_ARGS=TRUE&amp;DOC_NAME=FAT:FQL_AUDITING_CLIENT_TEMPLATE.FAT&amp;display_string=Audit&amp;VAR:KEY=GPITSTQVKL&amp;VAR:QUERY=RkZfRUJJVF9PUEVSKEFOTiwwKQ==&amp;WINDOW=FIRST_POPUP&amp;HEIGHT=450&amp;WIDTH=450&amp;START_MAXIMIZED=","FALSE&amp;VAR:CALENDAR=FIVEDAY&amp;VAR:SYMBOL=320898&amp;VAR:INDEX=0"}</definedName>
    <definedName name="_1395__FDSAUDITLINK__" hidden="1">{"fdsup://directions/FAT Viewer?action=UPDATE&amp;creator=factset&amp;DYN_ARGS=TRUE&amp;DOC_NAME=FAT:FQL_AUDITING_CLIENT_TEMPLATE.FAT&amp;display_string=Audit&amp;VAR:KEY=MBENUNQZON&amp;VAR:QUERY=RkZfRUJJVERBX09QRVIoQU5OLDAp&amp;WINDOW=FIRST_POPUP&amp;HEIGHT=450&amp;WIDTH=450&amp;START_MAXIMIZED=","FALSE&amp;VAR:CALENDAR=FIVEDAY&amp;VAR:SYMBOL=320898&amp;VAR:INDEX=0"}</definedName>
    <definedName name="_1396__FDSAUDITLINK__" hidden="1">{"fdsup://Directions/FactSet Auditing Viewer?action=AUDIT_VALUE&amp;DB=129&amp;ID1=320898&amp;VALUEID=01001&amp;SDATE=2009&amp;PERIODTYPE=ANN_STD&amp;window=popup_no_bar&amp;width=385&amp;height=120&amp;START_MAXIMIZED=FALSE&amp;creator=factset&amp;display_string=Audit"}</definedName>
    <definedName name="_1397__FDSAUDITLINK__" hidden="1">{"fdsup://directions/FAT Viewer?action=UPDATE&amp;creator=factset&amp;DYN_ARGS=TRUE&amp;DOC_NAME=FAT:FQL_AUDITING_CLIENT_TEMPLATE.FAT&amp;display_string=Audit&amp;VAR:KEY=ADCJQZEJSJ&amp;VAR:QUERY=RkZfRUJJVF9PUEVSKEFOTiwwKQ==&amp;WINDOW=FIRST_POPUP&amp;HEIGHT=450&amp;WIDTH=450&amp;START_MAXIMIZED=","FALSE&amp;VAR:CALENDAR=FIVEDAY&amp;VAR:SYMBOL=040828&amp;VAR:INDEX=0"}</definedName>
    <definedName name="_1398__FDSAUDITLINK__" hidden="1">{"fdsup://directions/FAT Viewer?action=UPDATE&amp;creator=factset&amp;DYN_ARGS=TRUE&amp;DOC_NAME=FAT:FQL_AUDITING_CLIENT_TEMPLATE.FAT&amp;display_string=Audit&amp;VAR:KEY=UJEDITEVON&amp;VAR:QUERY=RkZfRUJJVERBX09QRVIoQU5OLDAp&amp;WINDOW=FIRST_POPUP&amp;HEIGHT=450&amp;WIDTH=450&amp;START_MAXIMIZED=","FALSE&amp;VAR:CALENDAR=FIVEDAY&amp;VAR:SYMBOL=040828&amp;VAR:INDEX=0"}</definedName>
    <definedName name="_1399__FDSAUDITLINK__" hidden="1">{"fdsup://directions/FAT Viewer?action=UPDATE&amp;creator=factset&amp;DYN_ARGS=TRUE&amp;DOC_NAME=FAT:FQL_AUDITING_CLIENT_TEMPLATE.FAT&amp;display_string=Audit&amp;VAR:KEY=KBYJERUNCD&amp;VAR:QUERY=RkZfRUJJVF9PUEVSKEFOTiwwKQ==&amp;WINDOW=FIRST_POPUP&amp;HEIGHT=450&amp;WIDTH=450&amp;START_MAXIMIZED=","FALSE&amp;VAR:CALENDAR=FIVEDAY&amp;VAR:SYMBOL=040650&amp;VAR:INDEX=0"}</definedName>
    <definedName name="_14__123Graph_CCHART_15" hidden="1">[9]Occ!#REF!</definedName>
    <definedName name="_14__123Graph_CCHART_16" hidden="1">[7]Occ!#REF!</definedName>
    <definedName name="_14__123Graph_CCHART_4" hidden="1">'[10]Lease Flows'!$G$34:$AH$34</definedName>
    <definedName name="_14__123Graph_CCHART_6" hidden="1">'[11]Lease Flows'!$F$70:$AH$70</definedName>
    <definedName name="_14__FDSAUDITLINK__" hidden="1">{"fdsup://directions/FAT Viewer?action=UPDATE&amp;creator=factset&amp;DYN_ARGS=TRUE&amp;DOC_NAME=FAT:FQL_AUDITING_CLIENT_TEMPLATE.FAT&amp;display_string=Audit&amp;VAR:KEY=GXIRUFWJMZ&amp;VAR:QUERY=RkZfUEVfQ1VSUigp&amp;WINDOW=FIRST_POPUP&amp;HEIGHT=450&amp;WIDTH=450&amp;START_MAXIMIZED=FALSE&amp;VAR:CA","LENDAR=FIVEDAY&amp;VAR:SYMBOL=B29BCK&amp;VAR:INDEX=0"}</definedName>
    <definedName name="_140__FDSAUDITLINK__" hidden="1">{"fdsup://directions/FAT Viewer?action=UPDATE&amp;creator=factset&amp;DYN_ARGS=TRUE&amp;DOC_NAME=FAT:FQL_AUDITING_CLIENT_TEMPLATE.FAT&amp;display_string=Audit&amp;VAR:KEY=YZEXIDKVGB&amp;VAR:QUERY=RkZfUEVfQ1VSUigp&amp;WINDOW=FIRST_POPUP&amp;HEIGHT=450&amp;WIDTH=450&amp;START_MAXIMIZED=FALSE&amp;VAR:CA","LENDAR=FIVEDAY&amp;VAR:SYMBOL=028758&amp;VAR:INDEX=0"}</definedName>
    <definedName name="_1400__FDSAUDITLINK__" hidden="1">{"fdsup://directions/FAT Viewer?action=UPDATE&amp;creator=factset&amp;DYN_ARGS=TRUE&amp;DOC_NAME=FAT:FQL_AUDITING_CLIENT_TEMPLATE.FAT&amp;display_string=Audit&amp;VAR:KEY=IHYLSFARCH&amp;VAR:QUERY=RkZfRUJJVERBX09QRVIoQU5OLDAp&amp;WINDOW=FIRST_POPUP&amp;HEIGHT=450&amp;WIDTH=450&amp;START_MAXIMIZED=","FALSE&amp;VAR:CALENDAR=FIVEDAY&amp;VAR:SYMBOL=040650&amp;VAR:INDEX=0"}</definedName>
    <definedName name="_1401__FDSAUDITLINK__" hidden="1">{"fdsup://Directions/FactSet Auditing Viewer?action=AUDIT_VALUE&amp;DB=129&amp;ID1=040650&amp;VALUEID=01001&amp;SDATE=2009&amp;PERIODTYPE=ANN_STD&amp;window=popup_no_bar&amp;width=385&amp;height=120&amp;START_MAXIMIZED=FALSE&amp;creator=factset&amp;display_string=Audit"}</definedName>
    <definedName name="_1402__FDSAUDITLINK__" hidden="1">{"fdsup://directions/FAT Viewer?action=UPDATE&amp;creator=factset&amp;DYN_ARGS=TRUE&amp;DOC_NAME=FAT:FQL_AUDITING_CLIENT_TEMPLATE.FAT&amp;display_string=Audit&amp;VAR:KEY=SXMDOFATID&amp;VAR:QUERY=RkZfRUJJVF9PUEVSKEFOTiwwKQ==&amp;WINDOW=FIRST_POPUP&amp;HEIGHT=450&amp;WIDTH=450&amp;START_MAXIMIZED=","FALSE&amp;VAR:CALENDAR=FIVEDAY&amp;VAR:SYMBOL=B07KD3&amp;VAR:INDEX=0"}</definedName>
    <definedName name="_1403__FDSAUDITLINK__" hidden="1">{"fdsup://directions/FAT Viewer?action=UPDATE&amp;creator=factset&amp;DYN_ARGS=TRUE&amp;DOC_NAME=FAT:FQL_AUDITING_CLIENT_TEMPLATE.FAT&amp;display_string=Audit&amp;VAR:KEY=OZOVEVGXGN&amp;VAR:QUERY=RkZfRUJJVERBX09QRVIoQU5OLDAp&amp;WINDOW=FIRST_POPUP&amp;HEIGHT=450&amp;WIDTH=450&amp;START_MAXIMIZED=","FALSE&amp;VAR:CALENDAR=FIVEDAY&amp;VAR:SYMBOL=B07KD3&amp;VAR:INDEX=0"}</definedName>
    <definedName name="_1404__FDSAUDITLINK__" hidden="1">{"fdsup://Directions/FactSet Auditing Viewer?action=AUDIT_VALUE&amp;DB=129&amp;ID1=B07KD3&amp;VALUEID=01001&amp;SDATE=2009&amp;PERIODTYPE=ANN_STD&amp;window=popup_no_bar&amp;width=385&amp;height=120&amp;START_MAXIMIZED=FALSE&amp;creator=factset&amp;display_string=Audit"}</definedName>
    <definedName name="_1405__FDSAUDITLINK__" hidden="1">{"fdsup://directions/FAT Viewer?action=UPDATE&amp;creator=factset&amp;DYN_ARGS=TRUE&amp;DOC_NAME=FAT:FQL_AUDITING_CLIENT_TEMPLATE.FAT&amp;display_string=Audit&amp;VAR:KEY=KHCLKNQNKJ&amp;VAR:QUERY=RkZfRUJJVF9PUEVSKEFOTiwwKQ==&amp;WINDOW=FIRST_POPUP&amp;HEIGHT=450&amp;WIDTH=450&amp;START_MAXIMIZED=","FALSE&amp;VAR:CALENDAR=FIVEDAY&amp;VAR:SYMBOL=B28KQ1&amp;VAR:INDEX=0"}</definedName>
    <definedName name="_1406__FDSAUDITLINK__" hidden="1">{"fdsup://directions/FAT Viewer?action=UPDATE&amp;creator=factset&amp;DYN_ARGS=TRUE&amp;DOC_NAME=FAT:FQL_AUDITING_CLIENT_TEMPLATE.FAT&amp;display_string=Audit&amp;VAR:KEY=MBKHULCDGP&amp;VAR:QUERY=RkZfRUJJVERBX09QRVIoQU5OLDAp&amp;WINDOW=FIRST_POPUP&amp;HEIGHT=450&amp;WIDTH=450&amp;START_MAXIMIZED=","FALSE&amp;VAR:CALENDAR=FIVEDAY&amp;VAR:SYMBOL=B28KQ1&amp;VAR:INDEX=0"}</definedName>
    <definedName name="_1407__FDSAUDITLINK__" hidden="1">{"fdsup://Directions/FactSet Auditing Viewer?action=AUDIT_VALUE&amp;DB=129&amp;ID1=B28KQ1&amp;VALUEID=01001&amp;SDATE=2009&amp;PERIODTYPE=ANN_STD&amp;window=popup_no_bar&amp;width=385&amp;height=120&amp;START_MAXIMIZED=FALSE&amp;creator=factset&amp;display_string=Audit"}</definedName>
    <definedName name="_1408__FDSAUDITLINK__" hidden="1">{"fdsup://Directions/FactSet Auditing Viewer?action=AUDIT_VALUE&amp;DB=129&amp;ID1=028758&amp;VALUEID=01250&amp;SDATE=2009&amp;PERIODTYPE=ANN_STD&amp;window=popup_no_bar&amp;width=385&amp;height=120&amp;START_MAXIMIZED=FALSE&amp;creator=factset&amp;display_string=Audit"}</definedName>
    <definedName name="_1409__FDSAUDITLINK__" hidden="1">{"fdsup://directions/FAT Viewer?action=UPDATE&amp;creator=factset&amp;DYN_ARGS=TRUE&amp;DOC_NAME=FAT:FQL_AUDITING_CLIENT_TEMPLATE.FAT&amp;display_string=Audit&amp;VAR:KEY=SZKXETAXMJ&amp;VAR:QUERY=RkZfRUJJVERBX09QRVIoQU5OLDAp&amp;WINDOW=FIRST_POPUP&amp;HEIGHT=450&amp;WIDTH=450&amp;START_MAXIMIZED=","FALSE&amp;VAR:CALENDAR=FIVEDAY&amp;VAR:SYMBOL=028758&amp;VAR:INDEX=0"}</definedName>
    <definedName name="_141__FDSAUDITLINK__" hidden="1">{"fdsup://directions/FAT Viewer?action=UPDATE&amp;creator=factset&amp;DYN_ARGS=TRUE&amp;DOC_NAME=FAT:FQL_AUDITING_CLIENT_TEMPLATE.FAT&amp;display_string=Audit&amp;VAR:KEY=ELGVQTMBWN&amp;VAR:QUERY=RkZfRVBTX0RJTChBTk4sMCk=&amp;WINDOW=FIRST_POPUP&amp;HEIGHT=450&amp;WIDTH=450&amp;START_MAXIMIZED=FALS","E&amp;VAR:CALENDAR=FIVEDAY&amp;VAR:SYMBOL=028758&amp;VAR:INDEX=0"}</definedName>
    <definedName name="_1410__FDSAUDITLINK__" hidden="1">{"fdsup://Directions/FactSet Auditing Viewer?action=AUDIT_VALUE&amp;DB=129&amp;ID1=028758&amp;VALUEID=01001&amp;SDATE=2009&amp;PERIODTYPE=ANN_STD&amp;window=popup_no_bar&amp;width=385&amp;height=120&amp;START_MAXIMIZED=FALSE&amp;creator=factset&amp;display_string=Audit"}</definedName>
    <definedName name="_1411__FDSAUDITLINK__" hidden="1">{"fdsup://Directions/FactSet Auditing Viewer?action=AUDIT_VALUE&amp;DB=129&amp;ID1=026349&amp;VALUEID=01250&amp;SDATE=2009&amp;PERIODTYPE=ANN_STD&amp;window=popup_no_bar&amp;width=385&amp;height=120&amp;START_MAXIMIZED=FALSE&amp;creator=factset&amp;display_string=Audit"}</definedName>
    <definedName name="_1412__FDSAUDITLINK__" hidden="1">{"fdsup://directions/FAT Viewer?action=UPDATE&amp;creator=factset&amp;DYN_ARGS=TRUE&amp;DOC_NAME=FAT:FQL_AUDITING_CLIENT_TEMPLATE.FAT&amp;display_string=Audit&amp;VAR:KEY=UPCTWXOFYN&amp;VAR:QUERY=RkZfRUJJVERBX09QRVIoQU5OLDAp&amp;WINDOW=FIRST_POPUP&amp;HEIGHT=450&amp;WIDTH=450&amp;START_MAXIMIZED=","FALSE&amp;VAR:CALENDAR=FIVEDAY&amp;VAR:SYMBOL=026349&amp;VAR:INDEX=0"}</definedName>
    <definedName name="_1413__FDSAUDITLINK__" hidden="1">{"fdsup://Directions/FactSet Auditing Viewer?action=AUDIT_VALUE&amp;DB=129&amp;ID1=026349&amp;VALUEID=01001&amp;SDATE=2009&amp;PERIODTYPE=ANN_STD&amp;window=popup_no_bar&amp;width=385&amp;height=120&amp;START_MAXIMIZED=FALSE&amp;creator=factset&amp;display_string=Audit"}</definedName>
    <definedName name="_1414__FDSAUDITLINK__" hidden="1">{"fdsup://directions/FAT Viewer?action=UPDATE&amp;creator=factset&amp;DYN_ARGS=TRUE&amp;DOC_NAME=FAT:FQL_AUDITING_CLIENT_TEMPLATE.FAT&amp;display_string=Audit&amp;VAR:KEY=QPIZSLEPEN&amp;VAR:QUERY=RkZfRUJJVF9PUEVSKEFOTiwwKQ==&amp;WINDOW=FIRST_POPUP&amp;HEIGHT=450&amp;WIDTH=450&amp;START_MAXIMIZED=","FALSE&amp;VAR:CALENDAR=FIVEDAY&amp;VAR:SYMBOL=024054&amp;VAR:INDEX=0"}</definedName>
    <definedName name="_1415__FDSAUDITLINK__" hidden="1">{"fdsup://directions/FAT Viewer?action=UPDATE&amp;creator=factset&amp;DYN_ARGS=TRUE&amp;DOC_NAME=FAT:FQL_AUDITING_CLIENT_TEMPLATE.FAT&amp;display_string=Audit&amp;VAR:KEY=SJKPKNGDGV&amp;VAR:QUERY=RkZfRUJJVERBX09QRVIoQU5OLDAp&amp;WINDOW=FIRST_POPUP&amp;HEIGHT=450&amp;WIDTH=450&amp;START_MAXIMIZED=","FALSE&amp;VAR:CALENDAR=FIVEDAY&amp;VAR:SYMBOL=024054&amp;VAR:INDEX=0"}</definedName>
    <definedName name="_1416__FDSAUDITLINK__" hidden="1">{"fdsup://Directions/FactSet Auditing Viewer?action=AUDIT_VALUE&amp;DB=129&amp;ID1=024054&amp;VALUEID=01001&amp;SDATE=2009&amp;PERIODTYPE=ANN_STD&amp;window=popup_no_bar&amp;width=385&amp;height=120&amp;START_MAXIMIZED=FALSE&amp;creator=factset&amp;display_string=Audit"}</definedName>
    <definedName name="_1417__FDSAUDITLINK__" hidden="1">{"fdsup://directions/FAT Viewer?action=UPDATE&amp;creator=factset&amp;DYN_ARGS=TRUE&amp;DOC_NAME=FAT:FQL_AUDITING_CLIENT_TEMPLATE.FAT&amp;display_string=Audit&amp;VAR:KEY=OPEBOVKJAP&amp;VAR:QUERY=RkZfRUJJVF9PUEVSKEFOTiwwKQ==&amp;WINDOW=FIRST_POPUP&amp;HEIGHT=450&amp;WIDTH=450&amp;START_MAXIMIZED=","FALSE&amp;VAR:CALENDAR=FIVEDAY&amp;VAR:SYMBOL=023958&amp;VAR:INDEX=0"}</definedName>
    <definedName name="_1418__FDSAUDITLINK__" hidden="1">{"fdsup://directions/FAT Viewer?action=UPDATE&amp;creator=factset&amp;DYN_ARGS=TRUE&amp;DOC_NAME=FAT:FQL_AUDITING_CLIENT_TEMPLATE.FAT&amp;display_string=Audit&amp;VAR:KEY=UFIDGHITMZ&amp;VAR:QUERY=RkZfRUJJVERBX09QRVIoQU5OLDAp&amp;WINDOW=FIRST_POPUP&amp;HEIGHT=450&amp;WIDTH=450&amp;START_MAXIMIZED=","FALSE&amp;VAR:CALENDAR=FIVEDAY&amp;VAR:SYMBOL=023958&amp;VAR:INDEX=0"}</definedName>
    <definedName name="_1419__FDSAUDITLINK__" hidden="1">{"fdsup://Directions/FactSet Auditing Viewer?action=AUDIT_VALUE&amp;DB=129&amp;ID1=023958&amp;VALUEID=01001&amp;SDATE=2009&amp;PERIODTYPE=ANN_STD&amp;window=popup_no_bar&amp;width=385&amp;height=120&amp;START_MAXIMIZED=FALSE&amp;creator=factset&amp;display_string=Audit"}</definedName>
    <definedName name="_142__FDSAUDITLINK__" hidden="1">{"fdsup://directions/FAT Viewer?action=UPDATE&amp;creator=factset&amp;DYN_ARGS=TRUE&amp;DOC_NAME=FAT:FQL_AUDITING_CLIENT_TEMPLATE.FAT&amp;display_string=Audit&amp;VAR:KEY=QTYPSTAHMR&amp;VAR:QUERY=RkZfUEVfQ1VSUigp&amp;WINDOW=FIRST_POPUP&amp;HEIGHT=450&amp;WIDTH=450&amp;START_MAXIMIZED=FALSE&amp;VAR:CA","LENDAR=FIVEDAY&amp;VAR:SYMBOL=026349&amp;VAR:INDEX=0"}</definedName>
    <definedName name="_1420__FDSAUDITLINK__" hidden="1">{"fdsup://directions/FAT Viewer?action=UPDATE&amp;creator=factset&amp;DYN_ARGS=TRUE&amp;DOC_NAME=FAT:FQL_AUDITING_CLIENT_TEMPLATE.FAT&amp;display_string=Audit&amp;VAR:KEY=WBIZAFILAT&amp;VAR:QUERY=RkZfRUJJVF9PUEVSKEFOTiwwKQ==&amp;WINDOW=FIRST_POPUP&amp;HEIGHT=450&amp;WIDTH=450&amp;START_MAXIMIZED=","FALSE&amp;VAR:CALENDAR=FIVEDAY&amp;VAR:SYMBOL=023740&amp;VAR:INDEX=0"}</definedName>
    <definedName name="_1421__FDSAUDITLINK__" hidden="1">{"fdsup://directions/FAT Viewer?action=UPDATE&amp;creator=factset&amp;DYN_ARGS=TRUE&amp;DOC_NAME=FAT:FQL_AUDITING_CLIENT_TEMPLATE.FAT&amp;display_string=Audit&amp;VAR:KEY=AJGXCBSVUL&amp;VAR:QUERY=RkZfRUJJVERBX09QRVIoQU5OLDAp&amp;WINDOW=FIRST_POPUP&amp;HEIGHT=450&amp;WIDTH=450&amp;START_MAXIMIZED=","FALSE&amp;VAR:CALENDAR=FIVEDAY&amp;VAR:SYMBOL=023740&amp;VAR:INDEX=0"}</definedName>
    <definedName name="_1422__FDSAUDITLINK__" hidden="1">{"fdsup://Directions/FactSet Auditing Viewer?action=AUDIT_VALUE&amp;DB=129&amp;ID1=023740&amp;VALUEID=01001&amp;SDATE=2010&amp;PERIODTYPE=ANN_STD&amp;window=popup_no_bar&amp;width=385&amp;height=120&amp;START_MAXIMIZED=FALSE&amp;creator=factset&amp;display_string=Audit"}</definedName>
    <definedName name="_1423__FDSAUDITLINK__" hidden="1">{"fdsup://directions/FAT Viewer?action=UPDATE&amp;creator=factset&amp;DYN_ARGS=TRUE&amp;DOC_NAME=FAT:FQL_AUDITING_CLIENT_TEMPLATE.FAT&amp;display_string=Audit&amp;VAR:KEY=SFOZMBKPIP&amp;VAR:QUERY=RkZfRUJJVF9PUEVSKEFOTiwwKQ==&amp;WINDOW=FIRST_POPUP&amp;HEIGHT=450&amp;WIDTH=450&amp;START_MAXIMIZED=","FALSE&amp;VAR:CALENDAR=FIVEDAY&amp;VAR:SYMBOL=021623&amp;VAR:INDEX=0"}</definedName>
    <definedName name="_1424__FDSAUDITLINK__" hidden="1">{"fdsup://directions/FAT Viewer?action=UPDATE&amp;creator=factset&amp;DYN_ARGS=TRUE&amp;DOC_NAME=FAT:FQL_AUDITING_CLIENT_TEMPLATE.FAT&amp;display_string=Audit&amp;VAR:KEY=YTMVQHUVYB&amp;VAR:QUERY=RkZfRUJJVERBX09QRVIoQU5OLDAp&amp;WINDOW=FIRST_POPUP&amp;HEIGHT=450&amp;WIDTH=450&amp;START_MAXIMIZED=","FALSE&amp;VAR:CALENDAR=FIVEDAY&amp;VAR:SYMBOL=021623&amp;VAR:INDEX=0"}</definedName>
    <definedName name="_1425__FDSAUDITLINK__" hidden="1">{"fdsup://Directions/FactSet Auditing Viewer?action=AUDIT_VALUE&amp;DB=129&amp;ID1=021623&amp;VALUEID=01001&amp;SDATE=2009&amp;PERIODTYPE=ANN_STD&amp;window=popup_no_bar&amp;width=385&amp;height=120&amp;START_MAXIMIZED=FALSE&amp;creator=factset&amp;display_string=Audit"}</definedName>
    <definedName name="_1426__FDSAUDITLINK__" hidden="1">{"fdsup://directions/FAT Viewer?action=UPDATE&amp;creator=factset&amp;DYN_ARGS=TRUE&amp;DOC_NAME=FAT:FQL_AUDITING_CLIENT_TEMPLATE.FAT&amp;display_string=Audit&amp;VAR:KEY=YJCZCRMTEX&amp;VAR:QUERY=RkZfRUJJVF9PUEVSKEFOTiwwKQ==&amp;WINDOW=FIRST_POPUP&amp;HEIGHT=450&amp;WIDTH=450&amp;START_MAXIMIZED=","FALSE&amp;VAR:CALENDAR=FIVEDAY&amp;VAR:SYMBOL=B23K0M&amp;VAR:INDEX=0"}</definedName>
    <definedName name="_1427__FDSAUDITLINK__" hidden="1">{"fdsup://directions/FAT Viewer?action=UPDATE&amp;creator=factset&amp;DYN_ARGS=TRUE&amp;DOC_NAME=FAT:FQL_AUDITING_CLIENT_TEMPLATE.FAT&amp;display_string=Audit&amp;VAR:KEY=KTIXATWJIZ&amp;VAR:QUERY=RkZfRUJJVERBX09QRVIoQU5OLDAp&amp;WINDOW=FIRST_POPUP&amp;HEIGHT=450&amp;WIDTH=450&amp;START_MAXIMIZED=","FALSE&amp;VAR:CALENDAR=FIVEDAY&amp;VAR:SYMBOL=B23K0M&amp;VAR:INDEX=0"}</definedName>
    <definedName name="_1428__FDSAUDITLINK__" hidden="1">{"fdsup://Directions/FactSet Auditing Viewer?action=AUDIT_VALUE&amp;DB=129&amp;ID1=B23K0M&amp;VALUEID=01001&amp;SDATE=2009&amp;PERIODTYPE=ANN_STD&amp;window=popup_no_bar&amp;width=385&amp;height=120&amp;START_MAXIMIZED=FALSE&amp;creator=factset&amp;display_string=Audit"}</definedName>
    <definedName name="_1429__FDSAUDITLINK__" hidden="1">{"fdsup://directions/FAT Viewer?action=UPDATE&amp;creator=factset&amp;DYN_ARGS=TRUE&amp;DOC_NAME=FAT:FQL_AUDITING_CLIENT_TEMPLATE.FAT&amp;display_string=Audit&amp;VAR:KEY=KJODGXMNQZ&amp;VAR:QUERY=RkZfRUJJVF9PUEVSKEFOTiwwKQ==&amp;WINDOW=FIRST_POPUP&amp;HEIGHT=450&amp;WIDTH=450&amp;START_MAXIMIZED=","FALSE&amp;VAR:CALENDAR=FIVEDAY&amp;VAR:SYMBOL=B59MW6&amp;VAR:INDEX=0"}</definedName>
    <definedName name="_143__FDSAUDITLINK__" hidden="1">{"fdsup://directions/FAT Viewer?action=UPDATE&amp;creator=factset&amp;DYN_ARGS=TRUE&amp;DOC_NAME=FAT:FQL_AUDITING_CLIENT_TEMPLATE.FAT&amp;display_string=Audit&amp;VAR:KEY=KVUTAHEXOH&amp;VAR:QUERY=RkZfRVBTX0RJTChBTk4sMCk=&amp;WINDOW=FIRST_POPUP&amp;HEIGHT=450&amp;WIDTH=450&amp;START_MAXIMIZED=FALS","E&amp;VAR:CALENDAR=FIVEDAY&amp;VAR:SYMBOL=026349&amp;VAR:INDEX=0"}</definedName>
    <definedName name="_1430__FDSAUDITLINK__" hidden="1">{"fdsup://directions/FAT Viewer?action=UPDATE&amp;creator=factset&amp;DYN_ARGS=TRUE&amp;DOC_NAME=FAT:FQL_AUDITING_CLIENT_TEMPLATE.FAT&amp;display_string=Audit&amp;VAR:KEY=WZUDOXURIX&amp;VAR:QUERY=RkZfRUJJVERBX09QRVIoQU5OLDAp&amp;WINDOW=FIRST_POPUP&amp;HEIGHT=450&amp;WIDTH=450&amp;START_MAXIMIZED=","FALSE&amp;VAR:CALENDAR=FIVEDAY&amp;VAR:SYMBOL=B59MW6&amp;VAR:INDEX=0"}</definedName>
    <definedName name="_1431__FDSAUDITLINK__" hidden="1">{"fdsup://Directions/FactSet Auditing Viewer?action=AUDIT_VALUE&amp;DB=129&amp;ID1=B59MW6&amp;VALUEID=01001&amp;SDATE=2009&amp;PERIODTYPE=ANN_STD&amp;window=popup_no_bar&amp;width=385&amp;height=120&amp;START_MAXIMIZED=FALSE&amp;creator=factset&amp;display_string=Audit"}</definedName>
    <definedName name="_1432__FDSAUDITLINK__" hidden="1">{"fdsup://Directions/FactSet Auditing Viewer?action=AUDIT_VALUE&amp;DB=129&amp;ID1=B0744B&amp;VALUEID=01250&amp;SDATE=2009&amp;PERIODTYPE=ANN_STD&amp;window=popup_no_bar&amp;width=385&amp;height=120&amp;START_MAXIMIZED=FALSE&amp;creator=factset&amp;display_string=Audit"}</definedName>
    <definedName name="_1433__FDSAUDITLINK__" hidden="1">{"fdsup://directions/FAT Viewer?action=UPDATE&amp;creator=factset&amp;DYN_ARGS=TRUE&amp;DOC_NAME=FAT:FQL_AUDITING_CLIENT_TEMPLATE.FAT&amp;display_string=Audit&amp;VAR:KEY=YPUVGDILOV&amp;VAR:QUERY=RkZfRUJJVERBX09QRVIoQU5OLDAp&amp;WINDOW=FIRST_POPUP&amp;HEIGHT=450&amp;WIDTH=450&amp;START_MAXIMIZED=","FALSE&amp;VAR:CALENDAR=FIVEDAY&amp;VAR:SYMBOL=B0744B&amp;VAR:INDEX=0"}</definedName>
    <definedName name="_1434__FDSAUDITLINK__" hidden="1">{"fdsup://Directions/FactSet Auditing Viewer?action=AUDIT_VALUE&amp;DB=129&amp;ID1=B0744B&amp;VALUEID=01001&amp;SDATE=2009&amp;PERIODTYPE=ANN_STD&amp;window=popup_no_bar&amp;width=385&amp;height=120&amp;START_MAXIMIZED=FALSE&amp;creator=factset&amp;display_string=Audit"}</definedName>
    <definedName name="_1435__FDSAUDITLINK__" hidden="1">{"fdsup://directions/FAT Viewer?action=UPDATE&amp;creator=factset&amp;DYN_ARGS=TRUE&amp;DOC_NAME=FAT:FQL_AUDITING_CLIENT_TEMPLATE.FAT&amp;display_string=Audit&amp;VAR:KEY=GVMZSJORUD&amp;VAR:QUERY=RkZfRUJJVF9PUEVSKEFOTiwwKQ==&amp;WINDOW=FIRST_POPUP&amp;HEIGHT=450&amp;WIDTH=450&amp;START_MAXIMIZED=","FALSE&amp;VAR:CALENDAR=FIVEDAY&amp;VAR:SYMBOL=015008&amp;VAR:INDEX=0"}</definedName>
    <definedName name="_1436__FDSAUDITLINK__" hidden="1">{"fdsup://directions/FAT Viewer?action=UPDATE&amp;creator=factset&amp;DYN_ARGS=TRUE&amp;DOC_NAME=FAT:FQL_AUDITING_CLIENT_TEMPLATE.FAT&amp;display_string=Audit&amp;VAR:KEY=SBINYPABQF&amp;VAR:QUERY=RkZfRUJJVERBX09QRVIoQU5OLDAp&amp;WINDOW=FIRST_POPUP&amp;HEIGHT=450&amp;WIDTH=450&amp;START_MAXIMIZED=","FALSE&amp;VAR:CALENDAR=FIVEDAY&amp;VAR:SYMBOL=015008&amp;VAR:INDEX=0"}</definedName>
    <definedName name="_1437__FDSAUDITLINK__" hidden="1">{"fdsup://Directions/FactSet Auditing Viewer?action=AUDIT_VALUE&amp;DB=129&amp;ID1=015008&amp;VALUEID=01001&amp;SDATE=2009&amp;PERIODTYPE=ANN_STD&amp;window=popup_no_bar&amp;width=385&amp;height=120&amp;START_MAXIMIZED=FALSE&amp;creator=factset&amp;display_string=Audit"}</definedName>
    <definedName name="_1438__FDSAUDITLINK__" hidden="1">{"fdsup://directions/FAT Viewer?action=UPDATE&amp;creator=factset&amp;DYN_ARGS=TRUE&amp;DOC_NAME=FAT:FQL_AUDITING_CLIENT_TEMPLATE.FAT&amp;display_string=Audit&amp;VAR:KEY=MBKPKVSRGT&amp;VAR:QUERY=RkZfRUJJVF9PUEVSKEFOTiwwKQ==&amp;WINDOW=FIRST_POPUP&amp;HEIGHT=450&amp;WIDTH=450&amp;START_MAXIMIZED=","FALSE&amp;VAR:CALENDAR=FIVEDAY&amp;VAR:SYMBOL=014789&amp;VAR:INDEX=0"}</definedName>
    <definedName name="_1439__FDSAUDITLINK__" hidden="1">{"fdsup://directions/FAT Viewer?action=UPDATE&amp;creator=factset&amp;DYN_ARGS=TRUE&amp;DOC_NAME=FAT:FQL_AUDITING_CLIENT_TEMPLATE.FAT&amp;display_string=Audit&amp;VAR:KEY=WXCVSXQZAP&amp;VAR:QUERY=RkZfRUJJVERBX09QRVIoQU5OLDAp&amp;WINDOW=FIRST_POPUP&amp;HEIGHT=450&amp;WIDTH=450&amp;START_MAXIMIZED=","FALSE&amp;VAR:CALENDAR=FIVEDAY&amp;VAR:SYMBOL=014789&amp;VAR:INDEX=0"}</definedName>
    <definedName name="_144__FDSAUDITLINK__" hidden="1">{"fdsup://directions/FAT Viewer?action=UPDATE&amp;creator=factset&amp;DYN_ARGS=TRUE&amp;DOC_NAME=FAT:FQL_AUDITING_CLIENT_TEMPLATE.FAT&amp;display_string=Audit&amp;VAR:KEY=IBCFQJELKJ&amp;VAR:QUERY=RkZfUEVfQ1VSUigp&amp;WINDOW=FIRST_POPUP&amp;HEIGHT=450&amp;WIDTH=450&amp;START_MAXIMIZED=FALSE&amp;VAR:CA","LENDAR=FIVEDAY&amp;VAR:SYMBOL=024054&amp;VAR:INDEX=0"}</definedName>
    <definedName name="_1440__FDSAUDITLINK__" hidden="1">{"fdsup://Directions/FactSet Auditing Viewer?action=AUDIT_VALUE&amp;DB=129&amp;ID1=014789&amp;VALUEID=01001&amp;SDATE=2009&amp;PERIODTYPE=ANN_STD&amp;window=popup_no_bar&amp;width=385&amp;height=120&amp;START_MAXIMIZED=FALSE&amp;creator=factset&amp;display_string=Audit"}</definedName>
    <definedName name="_1441__FDSAUDITLINK__" hidden="1">{"fdsup://directions/FAT Viewer?action=UPDATE&amp;creator=factset&amp;DYN_ARGS=TRUE&amp;DOC_NAME=FAT:FQL_AUDITING_CLIENT_TEMPLATE.FAT&amp;display_string=Audit&amp;VAR:KEY=WDORAXMBWP&amp;VAR:QUERY=RkZfRUJJVF9PUEVSKEFOTiwwKQ==&amp;WINDOW=FIRST_POPUP&amp;HEIGHT=450&amp;WIDTH=450&amp;START_MAXIMIZED=","FALSE&amp;VAR:CALENDAR=FIVEDAY&amp;VAR:SYMBOL=014119&amp;VAR:INDEX=0"}</definedName>
    <definedName name="_1442__FDSAUDITLINK__" hidden="1">{"fdsup://directions/FAT Viewer?action=UPDATE&amp;creator=factset&amp;DYN_ARGS=TRUE&amp;DOC_NAME=FAT:FQL_AUDITING_CLIENT_TEMPLATE.FAT&amp;display_string=Audit&amp;VAR:KEY=EBARQTCJID&amp;VAR:QUERY=RkZfRUJJVERBX09QRVIoQU5OLDAp&amp;WINDOW=FIRST_POPUP&amp;HEIGHT=450&amp;WIDTH=450&amp;START_MAXIMIZED=","FALSE&amp;VAR:CALENDAR=FIVEDAY&amp;VAR:SYMBOL=014119&amp;VAR:INDEX=0"}</definedName>
    <definedName name="_1443__FDSAUDITLINK__" hidden="1">{"fdsup://Directions/FactSet Auditing Viewer?action=AUDIT_VALUE&amp;DB=129&amp;ID1=014119&amp;VALUEID=01001&amp;SDATE=2010&amp;PERIODTYPE=ANN_STD&amp;window=popup_no_bar&amp;width=385&amp;height=120&amp;START_MAXIMIZED=FALSE&amp;creator=factset&amp;display_string=Audit"}</definedName>
    <definedName name="_1444__FDSAUDITLINK__" hidden="1">{"fdsup://directions/FAT Viewer?action=UPDATE&amp;creator=factset&amp;DYN_ARGS=TRUE&amp;DOC_NAME=FAT:FQL_AUDITING_CLIENT_TEMPLATE.FAT&amp;display_string=Audit&amp;VAR:KEY=UNWNKNGVOV&amp;VAR:QUERY=RkZfRUJJVF9PUEVSKEFOTiwwKQ==&amp;WINDOW=FIRST_POPUP&amp;HEIGHT=450&amp;WIDTH=450&amp;START_MAXIMIZED=","FALSE&amp;VAR:CALENDAR=FIVEDAY&amp;VAR:SYMBOL=013670&amp;VAR:INDEX=0"}</definedName>
    <definedName name="_1445__FDSAUDITLINK__" hidden="1">{"fdsup://directions/FAT Viewer?action=UPDATE&amp;creator=factset&amp;DYN_ARGS=TRUE&amp;DOC_NAME=FAT:FQL_AUDITING_CLIENT_TEMPLATE.FAT&amp;display_string=Audit&amp;VAR:KEY=UHSHQLKFQL&amp;VAR:QUERY=RkZfRUJJVERBX09QRVIoQU5OLDAp&amp;WINDOW=FIRST_POPUP&amp;HEIGHT=450&amp;WIDTH=450&amp;START_MAXIMIZED=","FALSE&amp;VAR:CALENDAR=FIVEDAY&amp;VAR:SYMBOL=013670&amp;VAR:INDEX=0"}</definedName>
    <definedName name="_1446__FDSAUDITLINK__" hidden="1">{"fdsup://Directions/FactSet Auditing Viewer?action=AUDIT_VALUE&amp;DB=129&amp;ID1=013670&amp;VALUEID=01001&amp;SDATE=2009&amp;PERIODTYPE=ANN_STD&amp;window=popup_no_bar&amp;width=385&amp;height=120&amp;START_MAXIMIZED=FALSE&amp;creator=factset&amp;display_string=Audit"}</definedName>
    <definedName name="_1447__FDSAUDITLINK__" hidden="1">{"fdsup://Directions/FactSet Auditing Viewer?action=AUDIT_VALUE&amp;DB=129&amp;ID1=012905&amp;VALUEID=01250&amp;SDATE=2009&amp;PERIODTYPE=ANN_STD&amp;window=popup_no_bar&amp;width=385&amp;height=120&amp;START_MAXIMIZED=FALSE&amp;creator=factset&amp;display_string=Audit"}</definedName>
    <definedName name="_1448__FDSAUDITLINK__" hidden="1">{"fdsup://directions/FAT Viewer?action=UPDATE&amp;creator=factset&amp;DYN_ARGS=TRUE&amp;DOC_NAME=FAT:FQL_AUDITING_CLIENT_TEMPLATE.FAT&amp;display_string=Audit&amp;VAR:KEY=YNEDAPIPCN&amp;VAR:QUERY=RkZfRUJJVERBX09QRVIoQU5OLDAp&amp;WINDOW=FIRST_POPUP&amp;HEIGHT=450&amp;WIDTH=450&amp;START_MAXIMIZED=","FALSE&amp;VAR:CALENDAR=FIVEDAY&amp;VAR:SYMBOL=012905&amp;VAR:INDEX=0"}</definedName>
    <definedName name="_1449__FDSAUDITLINK__" hidden="1">{"fdsup://Directions/FactSet Auditing Viewer?action=AUDIT_VALUE&amp;DB=129&amp;ID1=012905&amp;VALUEID=01001&amp;SDATE=2009&amp;PERIODTYPE=ANN_STD&amp;window=popup_no_bar&amp;width=385&amp;height=120&amp;START_MAXIMIZED=FALSE&amp;creator=factset&amp;display_string=Audit"}</definedName>
    <definedName name="_145__FDSAUDITLINK__" hidden="1">{"fdsup://directions/FAT Viewer?action=UPDATE&amp;creator=factset&amp;DYN_ARGS=TRUE&amp;DOC_NAME=FAT:FQL_AUDITING_CLIENT_TEMPLATE.FAT&amp;display_string=Audit&amp;VAR:KEY=YFUPAJKPAT&amp;VAR:QUERY=RkZfRVBTX0RJTChBTk4sMCk=&amp;WINDOW=FIRST_POPUP&amp;HEIGHT=450&amp;WIDTH=450&amp;START_MAXIMIZED=FALS","E&amp;VAR:CALENDAR=FIVEDAY&amp;VAR:SYMBOL=024054&amp;VAR:INDEX=0"}</definedName>
    <definedName name="_1450__FDSAUDITLINK__" hidden="1">{"fdsup://directions/FAT Viewer?action=UPDATE&amp;creator=factset&amp;DYN_ARGS=TRUE&amp;DOC_NAME=FAT:FQL_AUDITING_CLIENT_TEMPLATE.FAT&amp;display_string=Audit&amp;VAR:KEY=SJKRQNUXIB&amp;VAR:QUERY=RkZfRUJJVF9PUEVSKEFOTiwwKQ==&amp;WINDOW=FIRST_POPUP&amp;HEIGHT=450&amp;WIDTH=450&amp;START_MAXIMIZED=","FALSE&amp;VAR:CALENDAR=FIVEDAY&amp;VAR:SYMBOL=011827&amp;VAR:INDEX=0"}</definedName>
    <definedName name="_1451__FDSAUDITLINK__" hidden="1">{"fdsup://directions/FAT Viewer?action=UPDATE&amp;creator=factset&amp;DYN_ARGS=TRUE&amp;DOC_NAME=FAT:FQL_AUDITING_CLIENT_TEMPLATE.FAT&amp;display_string=Audit&amp;VAR:KEY=SHAFCLWTGL&amp;VAR:QUERY=RkZfRUJJVERBX09QRVIoQU5OLDAp&amp;WINDOW=FIRST_POPUP&amp;HEIGHT=450&amp;WIDTH=450&amp;START_MAXIMIZED=","FALSE&amp;VAR:CALENDAR=FIVEDAY&amp;VAR:SYMBOL=011827&amp;VAR:INDEX=0"}</definedName>
    <definedName name="_1452__FDSAUDITLINK__" hidden="1">{"fdsup://Directions/FactSet Auditing Viewer?action=AUDIT_VALUE&amp;DB=129&amp;ID1=011827&amp;VALUEID=01001&amp;SDATE=2009&amp;PERIODTYPE=ANN_STD&amp;window=popup_no_bar&amp;width=385&amp;height=120&amp;START_MAXIMIZED=FALSE&amp;creator=factset&amp;display_string=Audit"}</definedName>
    <definedName name="_1453__FDSAUDITLINK__" hidden="1">{"fdsup://directions/FAT Viewer?action=UPDATE&amp;creator=factset&amp;DYN_ARGS=TRUE&amp;DOC_NAME=FAT:FQL_AUDITING_CLIENT_TEMPLATE.FAT&amp;display_string=Audit&amp;VAR:KEY=APIJERCZMJ&amp;VAR:QUERY=RkZfRUJJVF9PUEVSKEFOTiwwKQ==&amp;WINDOW=FIRST_POPUP&amp;HEIGHT=450&amp;WIDTH=450&amp;START_MAXIMIZED=","FALSE&amp;VAR:CALENDAR=FIVEDAY&amp;VAR:SYMBOL=313486&amp;VAR:INDEX=0"}</definedName>
    <definedName name="_1454__FDSAUDITLINK__" hidden="1">{"fdsup://directions/FAT Viewer?action=UPDATE&amp;creator=factset&amp;DYN_ARGS=TRUE&amp;DOC_NAME=FAT:FQL_AUDITING_CLIENT_TEMPLATE.FAT&amp;display_string=Audit&amp;VAR:KEY=SRITQTILGD&amp;VAR:QUERY=RkZfRUJJVERBX09QRVIoQU5OLDAp&amp;WINDOW=FIRST_POPUP&amp;HEIGHT=450&amp;WIDTH=450&amp;START_MAXIMIZED=","FALSE&amp;VAR:CALENDAR=FIVEDAY&amp;VAR:SYMBOL=313486&amp;VAR:INDEX=0"}</definedName>
    <definedName name="_1455__FDSAUDITLINK__" hidden="1">{"fdsup://directions/FAT Viewer?action=UPDATE&amp;creator=factset&amp;DYN_ARGS=TRUE&amp;DOC_NAME=FAT:FQL_AUDITING_CLIENT_TEMPLATE.FAT&amp;display_string=Audit&amp;VAR:KEY=YDYBKLYTQR&amp;VAR:QUERY=RkZfRUJJVF9PUEVSKEFOTiwwKQ==&amp;WINDOW=FIRST_POPUP&amp;HEIGHT=450&amp;WIDTH=450&amp;START_MAXIMIZED=","FALSE&amp;VAR:CALENDAR=FIVEDAY&amp;VAR:SYMBOL=005958&amp;VAR:INDEX=0"}</definedName>
    <definedName name="_1456__FDSAUDITLINK__" hidden="1">{"fdsup://directions/FAT Viewer?action=UPDATE&amp;creator=factset&amp;DYN_ARGS=TRUE&amp;DOC_NAME=FAT:FQL_AUDITING_CLIENT_TEMPLATE.FAT&amp;display_string=Audit&amp;VAR:KEY=SNKTIZARQH&amp;VAR:QUERY=RkZfRUJJVERBX09QRVIoQU5OLDAp&amp;WINDOW=FIRST_POPUP&amp;HEIGHT=450&amp;WIDTH=450&amp;START_MAXIMIZED=","FALSE&amp;VAR:CALENDAR=FIVEDAY&amp;VAR:SYMBOL=005958&amp;VAR:INDEX=0"}</definedName>
    <definedName name="_1457__FDSAUDITLINK__" hidden="1">{"fdsup://Directions/FactSet Auditing Viewer?action=AUDIT_VALUE&amp;DB=129&amp;ID1=005958&amp;VALUEID=01001&amp;SDATE=2009&amp;PERIODTYPE=ANN_STD&amp;window=popup_no_bar&amp;width=385&amp;height=120&amp;START_MAXIMIZED=FALSE&amp;creator=factset&amp;display_string=Audit"}</definedName>
    <definedName name="_1458__FDSAUDITLINK__" hidden="1">{"fdsup://Directions/FactSet Auditing Viewer?action=AUDIT_VALUE&amp;DB=129&amp;ID1=005665&amp;VALUEID=01250&amp;SDATE=2010&amp;PERIODTYPE=ANN_STD&amp;window=popup_no_bar&amp;width=385&amp;height=120&amp;START_MAXIMIZED=FALSE&amp;creator=factset&amp;display_string=Audit"}</definedName>
    <definedName name="_1459__FDSAUDITLINK__" hidden="1">{"fdsup://directions/FAT Viewer?action=UPDATE&amp;creator=factset&amp;DYN_ARGS=TRUE&amp;DOC_NAME=FAT:FQL_AUDITING_CLIENT_TEMPLATE.FAT&amp;display_string=Audit&amp;VAR:KEY=ALCNOVKNUB&amp;VAR:QUERY=RkZfRUJJVERBX09QRVIoQU5OLDAp&amp;WINDOW=FIRST_POPUP&amp;HEIGHT=450&amp;WIDTH=450&amp;START_MAXIMIZED=","FALSE&amp;VAR:CALENDAR=FIVEDAY&amp;VAR:SYMBOL=005665&amp;VAR:INDEX=0"}</definedName>
    <definedName name="_146__FDSAUDITLINK__" hidden="1">{"fdsup://directions/FAT Viewer?action=UPDATE&amp;creator=factset&amp;DYN_ARGS=TRUE&amp;DOC_NAME=FAT:FQL_AUDITING_CLIENT_TEMPLATE.FAT&amp;display_string=Audit&amp;VAR:KEY=MZEPWXYLSF&amp;VAR:QUERY=RkZfUEVfQ1VSUigp&amp;WINDOW=FIRST_POPUP&amp;HEIGHT=450&amp;WIDTH=450&amp;START_MAXIMIZED=FALSE&amp;VAR:CA","LENDAR=FIVEDAY&amp;VAR:SYMBOL=023958&amp;VAR:INDEX=0"}</definedName>
    <definedName name="_1460__FDSAUDITLINK__" hidden="1">{"fdsup://Directions/FactSet Auditing Viewer?action=AUDIT_VALUE&amp;DB=129&amp;ID1=005665&amp;VALUEID=01001&amp;SDATE=2010&amp;PERIODTYPE=ANN_STD&amp;window=popup_no_bar&amp;width=385&amp;height=120&amp;START_MAXIMIZED=FALSE&amp;creator=factset&amp;display_string=Audit"}</definedName>
    <definedName name="_1461__FDSAUDITLINK__" hidden="1">{"fdsup://Directions/FactSet Auditing Viewer?action=AUDIT_VALUE&amp;DB=129&amp;ID1=B1FH8J&amp;VALUEID=01250&amp;SDATE=2009&amp;PERIODTYPE=ANN_STD&amp;window=popup_no_bar&amp;width=385&amp;height=120&amp;START_MAXIMIZED=FALSE&amp;creator=factset&amp;display_string=Audit"}</definedName>
    <definedName name="_1462__FDSAUDITLINK__" hidden="1">{"fdsup://directions/FAT Viewer?action=UPDATE&amp;creator=factset&amp;DYN_ARGS=TRUE&amp;DOC_NAME=FAT:FQL_AUDITING_CLIENT_TEMPLATE.FAT&amp;display_string=Audit&amp;VAR:KEY=WROVWLUZYH&amp;VAR:QUERY=RkZfRUJJVERBX09QRVIoQU5OLDAp&amp;WINDOW=FIRST_POPUP&amp;HEIGHT=450&amp;WIDTH=450&amp;START_MAXIMIZED=","FALSE&amp;VAR:CALENDAR=FIVEDAY&amp;VAR:SYMBOL=B1FH8J&amp;VAR:INDEX=0"}</definedName>
    <definedName name="_1463__FDSAUDITLINK__" hidden="1">{"fdsup://Directions/FactSet Auditing Viewer?action=AUDIT_VALUE&amp;DB=129&amp;ID1=B1FH8J&amp;VALUEID=01001&amp;SDATE=2009&amp;PERIODTYPE=ANN_STD&amp;window=popup_no_bar&amp;width=385&amp;height=120&amp;START_MAXIMIZED=FALSE&amp;creator=factset&amp;display_string=Audit"}</definedName>
    <definedName name="_1464__FDSAUDITLINK__" hidden="1">{"fdsup://directions/FAT Viewer?action=UPDATE&amp;creator=factset&amp;DYN_ARGS=TRUE&amp;DOC_NAME=FAT:FQL_AUDITING_CLIENT_TEMPLATE.FAT&amp;display_string=Audit&amp;VAR:KEY=ATUNIXKDMD&amp;VAR:QUERY=RkZfRUJJVF9PUEVSKEFOTiwwKQ==&amp;WINDOW=FIRST_POPUP&amp;HEIGHT=450&amp;WIDTH=450&amp;START_MAXIMIZED=","FALSE&amp;VAR:CALENDAR=FIVEDAY&amp;VAR:SYMBOL=B01C3S&amp;VAR:INDEX=0"}</definedName>
    <definedName name="_1465__FDSAUDITLINK__" hidden="1">{"fdsup://directions/FAT Viewer?action=UPDATE&amp;creator=factset&amp;DYN_ARGS=TRUE&amp;DOC_NAME=FAT:FQL_AUDITING_CLIENT_TEMPLATE.FAT&amp;display_string=Audit&amp;VAR:KEY=MFKRGRALGR&amp;VAR:QUERY=RkZfRUJJVERBX09QRVIoQU5OLDAp&amp;WINDOW=FIRST_POPUP&amp;HEIGHT=450&amp;WIDTH=450&amp;START_MAXIMIZED=","FALSE&amp;VAR:CALENDAR=FIVEDAY&amp;VAR:SYMBOL=B01C3S&amp;VAR:INDEX=0"}</definedName>
    <definedName name="_1466__FDSAUDITLINK__" hidden="1">{"fdsup://Directions/FactSet Auditing Viewer?action=AUDIT_VALUE&amp;DB=129&amp;ID1=B01C3S&amp;VALUEID=01001&amp;SDATE=2009&amp;PERIODTYPE=ANN_STD&amp;window=popup_no_bar&amp;width=385&amp;height=120&amp;START_MAXIMIZED=FALSE&amp;creator=factset&amp;display_string=Audit"}</definedName>
    <definedName name="_1467__FDSAUDITLINK__" hidden="1">{"fdsup://directions/FAT Viewer?action=UPDATE&amp;creator=factset&amp;DYN_ARGS=TRUE&amp;DOC_NAME=FAT:FQL_AUDITING_CLIENT_TEMPLATE.FAT&amp;display_string=Audit&amp;VAR:KEY=IZWDULUDKH&amp;VAR:QUERY=RkZfRUJJVF9PUEVSKEFOTiwwKQ==&amp;WINDOW=FIRST_POPUP&amp;HEIGHT=450&amp;WIDTH=450&amp;START_MAXIMIZED=","FALSE&amp;VAR:CALENDAR=FIVEDAY&amp;VAR:SYMBOL=004561&amp;VAR:INDEX=0"}</definedName>
    <definedName name="_1468__FDSAUDITLINK__" hidden="1">{"fdsup://directions/FAT Viewer?action=UPDATE&amp;creator=factset&amp;DYN_ARGS=TRUE&amp;DOC_NAME=FAT:FQL_AUDITING_CLIENT_TEMPLATE.FAT&amp;display_string=Audit&amp;VAR:KEY=WPSXSDMFQP&amp;VAR:QUERY=RkZfRUJJVERBX09QRVIoQU5OLDAp&amp;WINDOW=FIRST_POPUP&amp;HEIGHT=450&amp;WIDTH=450&amp;START_MAXIMIZED=","FALSE&amp;VAR:CALENDAR=FIVEDAY&amp;VAR:SYMBOL=004561&amp;VAR:INDEX=0"}</definedName>
    <definedName name="_1469__FDSAUDITLINK__" hidden="1">{"fdsup://Directions/FactSet Auditing Viewer?action=AUDIT_VALUE&amp;DB=129&amp;ID1=004561&amp;VALUEID=01001&amp;SDATE=2009&amp;PERIODTYPE=ANN_STD&amp;window=popup_no_bar&amp;width=385&amp;height=120&amp;START_MAXIMIZED=FALSE&amp;creator=factset&amp;display_string=Audit"}</definedName>
    <definedName name="_147__FDSAUDITLINK__" hidden="1">{"fdsup://directions/FAT Viewer?action=UPDATE&amp;creator=factset&amp;DYN_ARGS=TRUE&amp;DOC_NAME=FAT:FQL_AUDITING_CLIENT_TEMPLATE.FAT&amp;display_string=Audit&amp;VAR:KEY=SJOFOTYTCV&amp;VAR:QUERY=RkZfRVBTX0RJTChBTk4sMCk=&amp;WINDOW=FIRST_POPUP&amp;HEIGHT=450&amp;WIDTH=450&amp;START_MAXIMIZED=FALS","E&amp;VAR:CALENDAR=FIVEDAY&amp;VAR:SYMBOL=023958&amp;VAR:INDEX=0"}</definedName>
    <definedName name="_1470__FDSAUDITLINK__" hidden="1">{"fdsup://directions/FAT Viewer?action=UPDATE&amp;creator=factset&amp;DYN_ARGS=TRUE&amp;DOC_NAME=FAT:FQL_AUDITING_CLIENT_TEMPLATE.FAT&amp;display_string=Audit&amp;VAR:KEY=IBUFSBSPEP&amp;VAR:QUERY=RkZfRUJJVF9PUEVSKEFOTiwwKQ==&amp;WINDOW=FIRST_POPUP&amp;HEIGHT=450&amp;WIDTH=450&amp;START_MAXIMIZED=","FALSE&amp;VAR:CALENDAR=FIVEDAY&amp;VAR:SYMBOL=002826&amp;VAR:INDEX=0"}</definedName>
    <definedName name="_1471__FDSAUDITLINK__" hidden="1">{"fdsup://directions/FAT Viewer?action=UPDATE&amp;creator=factset&amp;DYN_ARGS=TRUE&amp;DOC_NAME=FAT:FQL_AUDITING_CLIENT_TEMPLATE.FAT&amp;display_string=Audit&amp;VAR:KEY=CDANALSFQF&amp;VAR:QUERY=RkZfRUJJVERBX09QRVIoQU5OLDAp&amp;WINDOW=FIRST_POPUP&amp;HEIGHT=450&amp;WIDTH=450&amp;START_MAXIMIZED=","FALSE&amp;VAR:CALENDAR=FIVEDAY&amp;VAR:SYMBOL=002826&amp;VAR:INDEX=0"}</definedName>
    <definedName name="_1472__FDSAUDITLINK__" hidden="1">{"fdsup://Directions/FactSet Auditing Viewer?action=AUDIT_VALUE&amp;DB=129&amp;ID1=002826&amp;VALUEID=01001&amp;SDATE=2009&amp;PERIODTYPE=ANN_STD&amp;window=popup_no_bar&amp;width=385&amp;height=120&amp;START_MAXIMIZED=FALSE&amp;creator=factset&amp;display_string=Audit"}</definedName>
    <definedName name="_1473__FDSAUDITLINK__" hidden="1">{"fdsup://directions/FAT Viewer?action=UPDATE&amp;creator=factset&amp;DYN_ARGS=TRUE&amp;DOC_NAME=FAT:FQL_AUDITING_CLIENT_TEMPLATE.FAT&amp;display_string=Audit&amp;VAR:KEY=CFCLIVETQP&amp;VAR:QUERY=RkZfRUJJVF9PUEVSKEFOTiwwKQ==&amp;WINDOW=FIRST_POPUP&amp;HEIGHT=450&amp;WIDTH=450&amp;START_MAXIMIZED=","FALSE&amp;VAR:CALENDAR=FIVEDAY&amp;VAR:SYMBOL=B11V7W&amp;VAR:INDEX=0"}</definedName>
    <definedName name="_1474__FDSAUDITLINK__" hidden="1">{"fdsup://directions/FAT Viewer?action=UPDATE&amp;creator=factset&amp;DYN_ARGS=TRUE&amp;DOC_NAME=FAT:FQL_AUDITING_CLIENT_TEMPLATE.FAT&amp;display_string=Audit&amp;VAR:KEY=KJSRAHEFMT&amp;VAR:QUERY=RkZfRUJJVERBX09QRVIoQU5OLDAp&amp;WINDOW=FIRST_POPUP&amp;HEIGHT=450&amp;WIDTH=450&amp;START_MAXIMIZED=","FALSE&amp;VAR:CALENDAR=FIVEDAY&amp;VAR:SYMBOL=B11V7W&amp;VAR:INDEX=0"}</definedName>
    <definedName name="_1475__FDSAUDITLINK__" hidden="1">{"fdsup://Directions/FactSet Auditing Viewer?action=AUDIT_VALUE&amp;DB=129&amp;ID1=B11V7W&amp;VALUEID=01001&amp;SDATE=2009&amp;PERIODTYPE=ANN_STD&amp;window=popup_no_bar&amp;width=385&amp;height=120&amp;START_MAXIMIZED=FALSE&amp;creator=factset&amp;display_string=Audit"}</definedName>
    <definedName name="_1476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1477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1478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1479__FDSAUDITLINK__" hidden="1">{"fdsup://Directions/FactSet Auditing Viewer?action=AUDIT_VALUE&amp;DB=129&amp;ID1=B3DMTY&amp;VALUEID=01250&amp;SDATE=2009&amp;PERIODTYPE=ANN_STD&amp;window=popup_no_bar&amp;width=385&amp;height=120&amp;START_MAXIMIZED=FALSE&amp;creator=factset&amp;display_string=Audit"}</definedName>
    <definedName name="_148__FDSAUDITLINK__" hidden="1">{"fdsup://directions/FAT Viewer?action=UPDATE&amp;creator=factset&amp;DYN_ARGS=TRUE&amp;DOC_NAME=FAT:FQL_AUDITING_CLIENT_TEMPLATE.FAT&amp;display_string=Audit&amp;VAR:KEY=WDMBQPOFCZ&amp;VAR:QUERY=RkZfUEVfQ1VSUigp&amp;WINDOW=FIRST_POPUP&amp;HEIGHT=450&amp;WIDTH=450&amp;START_MAXIMIZED=FALSE&amp;VAR:CA","LENDAR=FIVEDAY&amp;VAR:SYMBOL=023740&amp;VAR:INDEX=0"}</definedName>
    <definedName name="_1480__FDSAUDITLINK__" hidden="1">{"fdsup://directions/FAT Viewer?action=UPDATE&amp;creator=factset&amp;DYN_ARGS=TRUE&amp;DOC_NAME=FAT:FQL_AUDITING_CLIENT_TEMPLATE.FAT&amp;display_string=Audit&amp;VAR:KEY=INOBQJYDOH&amp;VAR:QUERY=RkZfRUJJVERBX09QRVIoQU5OLDAp&amp;WINDOW=FIRST_POPUP&amp;HEIGHT=450&amp;WIDTH=450&amp;START_MAXIMIZED=","FALSE&amp;VAR:CALENDAR=FIVEDAY&amp;VAR:SYMBOL=B3DMTY&amp;VAR:INDEX=0"}</definedName>
    <definedName name="_1481__FDSAUDITLINK__" hidden="1">{"fdsup://Directions/FactSet Auditing Viewer?action=AUDIT_VALUE&amp;DB=129&amp;ID1=B3DMTY&amp;VALUEID=01001&amp;SDATE=2009&amp;PERIODTYPE=ANN_STD&amp;window=popup_no_bar&amp;width=385&amp;height=120&amp;START_MAXIMIZED=FALSE&amp;creator=factset&amp;display_string=Audit"}</definedName>
    <definedName name="_1482__FDSAUDITLINK__" hidden="1">{"fdsup://directions/FAT Viewer?action=UPDATE&amp;creator=factset&amp;DYN_ARGS=TRUE&amp;DOC_NAME=FAT:FQL_AUDITING_CLIENT_TEMPLATE.FAT&amp;display_string=Audit&amp;VAR:KEY=KNWZWLKHSH&amp;VAR:QUERY=RkZfRUJJVF9PUEVSKEFOTiwwKQ==&amp;WINDOW=FIRST_POPUP&amp;HEIGHT=450&amp;WIDTH=450&amp;START_MAXIMIZED=","FALSE&amp;VAR:CALENDAR=FIVEDAY&amp;VAR:SYMBOL=B01FLG&amp;VAR:INDEX=0"}</definedName>
    <definedName name="_1483__FDSAUDITLINK__" hidden="1">{"fdsup://directions/FAT Viewer?action=UPDATE&amp;creator=factset&amp;DYN_ARGS=TRUE&amp;DOC_NAME=FAT:FQL_AUDITING_CLIENT_TEMPLATE.FAT&amp;display_string=Audit&amp;VAR:KEY=YBUPGZWXWP&amp;VAR:QUERY=RkZfRUJJVERBX09QRVIoQU5OLDAp&amp;WINDOW=FIRST_POPUP&amp;HEIGHT=450&amp;WIDTH=450&amp;START_MAXIMIZED=","FALSE&amp;VAR:CALENDAR=FIVEDAY&amp;VAR:SYMBOL=B01FLG&amp;VAR:INDEX=0"}</definedName>
    <definedName name="_1484__FDSAUDITLINK__" hidden="1">{"fdsup://Directions/FactSet Auditing Viewer?action=AUDIT_VALUE&amp;DB=129&amp;ID1=B01FLG&amp;VALUEID=01001&amp;SDATE=2009&amp;PERIODTYPE=ANN_STD&amp;window=popup_no_bar&amp;width=385&amp;height=120&amp;START_MAXIMIZED=FALSE&amp;creator=factset&amp;display_string=Audit"}</definedName>
    <definedName name="_1485__FDSAUDITLINK__" hidden="1">{"fdsup://directions/FAT Viewer?action=UPDATE&amp;creator=factset&amp;DYN_ARGS=TRUE&amp;DOC_NAME=FAT:FQL_AUDITING_CLIENT_TEMPLATE.FAT&amp;display_string=Audit&amp;VAR:KEY=MPWJKNKNEB&amp;VAR:QUERY=RkZfRUJJVF9PUEVSKEFOTiwwKQ==&amp;WINDOW=FIRST_POPUP&amp;HEIGHT=450&amp;WIDTH=450&amp;START_MAXIMIZED=","FALSE&amp;VAR:CALENDAR=FIVEDAY&amp;VAR:SYMBOL=B16KPT&amp;VAR:INDEX=0"}</definedName>
    <definedName name="_1486__FDSAUDITLINK__" hidden="1">{"fdsup://directions/FAT Viewer?action=UPDATE&amp;creator=factset&amp;DYN_ARGS=TRUE&amp;DOC_NAME=FAT:FQL_AUDITING_CLIENT_TEMPLATE.FAT&amp;display_string=Audit&amp;VAR:KEY=MFMRQFEHQD&amp;VAR:QUERY=RkZfRUJJVERBX09QRVIoQU5OLDAp&amp;WINDOW=FIRST_POPUP&amp;HEIGHT=450&amp;WIDTH=450&amp;START_MAXIMIZED=","FALSE&amp;VAR:CALENDAR=FIVEDAY&amp;VAR:SYMBOL=B16KPT&amp;VAR:INDEX=0"}</definedName>
    <definedName name="_1487__FDSAUDITLINK__" hidden="1">{"fdsup://Directions/FactSet Auditing Viewer?action=AUDIT_VALUE&amp;DB=129&amp;ID1=B16KPT&amp;VALUEID=01001&amp;SDATE=2009&amp;PERIODTYPE=ANN_STD&amp;window=popup_no_bar&amp;width=385&amp;height=120&amp;START_MAXIMIZED=FALSE&amp;creator=factset&amp;display_string=Audit"}</definedName>
    <definedName name="_1488__FDSAUDITLINK__" hidden="1">{"fdsup://directions/FAT Viewer?action=UPDATE&amp;creator=factset&amp;DYN_ARGS=TRUE&amp;DOC_NAME=FAT:FQL_AUDITING_CLIENT_TEMPLATE.FAT&amp;display_string=Audit&amp;VAR:KEY=MTSRKTSVEV&amp;VAR:QUERY=RkZfRUJJVF9PUEVSKEFOTiwwKQ==&amp;WINDOW=FIRST_POPUP&amp;HEIGHT=450&amp;WIDTH=450&amp;START_MAXIMIZED=","FALSE&amp;VAR:CALENDAR=FIVEDAY&amp;VAR:SYMBOL=B19NLV&amp;VAR:INDEX=0"}</definedName>
    <definedName name="_1489__FDSAUDITLINK__" hidden="1">{"fdsup://directions/FAT Viewer?action=UPDATE&amp;creator=factset&amp;DYN_ARGS=TRUE&amp;DOC_NAME=FAT:FQL_AUDITING_CLIENT_TEMPLATE.FAT&amp;display_string=Audit&amp;VAR:KEY=IBYJQHIXKF&amp;VAR:QUERY=RkZfRUJJVERBX09QRVIoQU5OLDAp&amp;WINDOW=FIRST_POPUP&amp;HEIGHT=450&amp;WIDTH=450&amp;START_MAXIMIZED=","FALSE&amp;VAR:CALENDAR=FIVEDAY&amp;VAR:SYMBOL=B19NLV&amp;VAR:INDEX=0"}</definedName>
    <definedName name="_149__FDSAUDITLINK__" hidden="1">{"fdsup://directions/FAT Viewer?action=UPDATE&amp;creator=factset&amp;DYN_ARGS=TRUE&amp;DOC_NAME=FAT:FQL_AUDITING_CLIENT_TEMPLATE.FAT&amp;display_string=Audit&amp;VAR:KEY=MVQDSJMTKD&amp;VAR:QUERY=RkZfRVBTX0RJTChBTk4sMCk=&amp;WINDOW=FIRST_POPUP&amp;HEIGHT=450&amp;WIDTH=450&amp;START_MAXIMIZED=FALS","E&amp;VAR:CALENDAR=FIVEDAY&amp;VAR:SYMBOL=023740&amp;VAR:INDEX=0"}</definedName>
    <definedName name="_1490__FDSAUDITLINK__" hidden="1">{"fdsup://Directions/FactSet Auditing Viewer?action=AUDIT_VALUE&amp;DB=129&amp;ID1=B19NLV&amp;VALUEID=01001&amp;SDATE=2009&amp;PERIODTYPE=ANN_STD&amp;window=popup_no_bar&amp;width=385&amp;height=120&amp;START_MAXIMIZED=FALSE&amp;creator=factset&amp;display_string=Audit"}</definedName>
    <definedName name="_1491__FDSAUDITLINK__" hidden="1">{"fdsup://directions/FAT Viewer?action=UPDATE&amp;creator=factset&amp;DYN_ARGS=TRUE&amp;DOC_NAME=FAT:FQL_AUDITING_CLIENT_TEMPLATE.FAT&amp;display_string=Audit&amp;VAR:KEY=YZUBWZOXKF&amp;VAR:QUERY=RkZfRUJJVF9PUEVSKEFOTiwwKQ==&amp;WINDOW=FIRST_POPUP&amp;HEIGHT=450&amp;WIDTH=450&amp;START_MAXIMIZED=","FALSE&amp;VAR:CALENDAR=FIVEDAY&amp;VAR:SYMBOL=B17BBQ&amp;VAR:INDEX=0"}</definedName>
    <definedName name="_1492__FDSAUDITLINK__" hidden="1">{"fdsup://directions/FAT Viewer?action=UPDATE&amp;creator=factset&amp;DYN_ARGS=TRUE&amp;DOC_NAME=FAT:FQL_AUDITING_CLIENT_TEMPLATE.FAT&amp;display_string=Audit&amp;VAR:KEY=QNYLCJCJOT&amp;VAR:QUERY=RkZfRUJJVERBX09QRVIoQU5OLDAp&amp;WINDOW=FIRST_POPUP&amp;HEIGHT=450&amp;WIDTH=450&amp;START_MAXIMIZED=","FALSE&amp;VAR:CALENDAR=FIVEDAY&amp;VAR:SYMBOL=B17BBQ&amp;VAR:INDEX=0"}</definedName>
    <definedName name="_1493__FDSAUDITLINK__" hidden="1">{"fdsup://directions/FAT Viewer?action=UPDATE&amp;creator=factset&amp;DYN_ARGS=TRUE&amp;DOC_NAME=FAT:FQL_AUDITING_CLIENT_TEMPLATE.FAT&amp;display_string=Audit&amp;VAR:KEY=KZSRCXOHQR&amp;VAR:QUERY=RkZfRUJJVF9PUEVSKEFOTiwwKQ==&amp;WINDOW=FIRST_POPUP&amp;HEIGHT=450&amp;WIDTH=450&amp;START_MAXIMIZED=","FALSE&amp;VAR:CALENDAR=FIVEDAY&amp;VAR:SYMBOL=B1WQCS&amp;VAR:INDEX=0"}</definedName>
    <definedName name="_1494__FDSAUDITLINK__" hidden="1">{"fdsup://directions/FAT Viewer?action=UPDATE&amp;creator=factset&amp;DYN_ARGS=TRUE&amp;DOC_NAME=FAT:FQL_AUDITING_CLIENT_TEMPLATE.FAT&amp;display_string=Audit&amp;VAR:KEY=QDCZSLQRML&amp;VAR:QUERY=RkZfRUJJVERBX09QRVIoQU5OLDAp&amp;WINDOW=FIRST_POPUP&amp;HEIGHT=450&amp;WIDTH=450&amp;START_MAXIMIZED=","FALSE&amp;VAR:CALENDAR=FIVEDAY&amp;VAR:SYMBOL=B1WQCS&amp;VAR:INDEX=0"}</definedName>
    <definedName name="_1495__FDSAUDITLINK__" hidden="1">{"fdsup://Directions/FactSet Auditing Viewer?action=AUDIT_VALUE&amp;DB=129&amp;ID1=B1WQCS&amp;VALUEID=01001&amp;SDATE=2009&amp;PERIODTYPE=ANN_STD&amp;window=popup_no_bar&amp;width=385&amp;height=120&amp;START_MAXIMIZED=FALSE&amp;creator=factset&amp;display_string=Audit"}</definedName>
    <definedName name="_1496__FDSAUDITLINK__" hidden="1">{"fdsup://directions/FAT Viewer?action=UPDATE&amp;creator=factset&amp;DYN_ARGS=TRUE&amp;DOC_NAME=FAT:FQL_AUDITING_CLIENT_TEMPLATE.FAT&amp;display_string=Audit&amp;VAR:KEY=KNULCVITIL&amp;VAR:QUERY=RkZfRUJJVF9PUEVSKEFOTiwwKQ==&amp;WINDOW=FIRST_POPUP&amp;HEIGHT=450&amp;WIDTH=450&amp;START_MAXIMIZED=","FALSE&amp;VAR:CALENDAR=FIVEDAY&amp;VAR:SYMBOL=328364&amp;VAR:INDEX=0"}</definedName>
    <definedName name="_1497__FDSAUDITLINK__" hidden="1">{"fdsup://directions/FAT Viewer?action=UPDATE&amp;creator=factset&amp;DYN_ARGS=TRUE&amp;DOC_NAME=FAT:FQL_AUDITING_CLIENT_TEMPLATE.FAT&amp;display_string=Audit&amp;VAR:KEY=GRADUHMTUF&amp;VAR:QUERY=RkZfRUJJVERBX09QRVIoQU5OLDAp&amp;WINDOW=FIRST_POPUP&amp;HEIGHT=450&amp;WIDTH=450&amp;START_MAXIMIZED=","FALSE&amp;VAR:CALENDAR=FIVEDAY&amp;VAR:SYMBOL=328364&amp;VAR:INDEX=0"}</definedName>
    <definedName name="_1498__FDSAUDITLINK__" hidden="1">{"fdsup://Directions/FactSet Auditing Viewer?action=AUDIT_VALUE&amp;DB=129&amp;ID1=328364&amp;VALUEID=01001&amp;SDATE=2009&amp;PERIODTYPE=ANN_STD&amp;window=popup_no_bar&amp;width=385&amp;height=120&amp;START_MAXIMIZED=FALSE&amp;creator=factset&amp;display_string=Audit"}</definedName>
    <definedName name="_1499__FDSAUDITLINK__" hidden="1">{"fdsup://Directions/FactSet Auditing Viewer?action=AUDIT_VALUE&amp;DB=129&amp;ID1=311924&amp;VALUEID=01250&amp;SDATE=2010&amp;PERIODTYPE=ANN_STD&amp;window=popup_no_bar&amp;width=385&amp;height=120&amp;START_MAXIMIZED=FALSE&amp;creator=factset&amp;display_string=Audit"}</definedName>
    <definedName name="_15__123Graph_CCHART_16" hidden="1">[9]Occ!#REF!</definedName>
    <definedName name="_15__123Graph_CCHART_17" hidden="1">[7]Occ!#REF!</definedName>
    <definedName name="_15__123Graph_CCHART_6" hidden="1">'[10]Lease Flows'!$F$70:$AH$70</definedName>
    <definedName name="_15__123Graph_CCHART_7" hidden="1">'[12]Deal CF'!$H$231:$AE$231</definedName>
    <definedName name="_15__FDSAUDITLINK__" hidden="1">{"fdsup://directions/FAT Viewer?action=UPDATE&amp;creator=factset&amp;DYN_ARGS=TRUE&amp;DOC_NAME=FAT:FQL_AUDITING_CLIENT_TEMPLATE.FAT&amp;display_string=Audit&amp;VAR:KEY=KFWVURGXOP&amp;VAR:QUERY=RkZfRVBTX0RJTChBTk4sMCk=&amp;WINDOW=FIRST_POPUP&amp;HEIGHT=450&amp;WIDTH=450&amp;START_MAXIMIZED=FALS","E&amp;VAR:CALENDAR=FIVEDAY&amp;VAR:SYMBOL=B29BCK&amp;VAR:INDEX=0"}</definedName>
    <definedName name="_150__FDSAUDITLINK__" hidden="1">{"fdsup://directions/FAT Viewer?action=UPDATE&amp;creator=factset&amp;DYN_ARGS=TRUE&amp;DOC_NAME=FAT:FQL_AUDITING_CLIENT_TEMPLATE.FAT&amp;display_string=Audit&amp;VAR:KEY=UXUVGJAZOZ&amp;VAR:QUERY=RkZfUEVfQ1VSUigp&amp;WINDOW=FIRST_POPUP&amp;HEIGHT=450&amp;WIDTH=450&amp;START_MAXIMIZED=FALSE&amp;VAR:CA","LENDAR=FIVEDAY&amp;VAR:SYMBOL=021623&amp;VAR:INDEX=0"}</definedName>
    <definedName name="_1500__FDSAUDITLINK__" hidden="1">{"fdsup://directions/FAT Viewer?action=UPDATE&amp;creator=factset&amp;DYN_ARGS=TRUE&amp;DOC_NAME=FAT:FQL_AUDITING_CLIENT_TEMPLATE.FAT&amp;display_string=Audit&amp;VAR:KEY=MHERWDIFCR&amp;VAR:QUERY=RkZfRUJJVERBX09QRVIoQU5OLDAp&amp;WINDOW=FIRST_POPUP&amp;HEIGHT=450&amp;WIDTH=450&amp;START_MAXIMIZED=","FALSE&amp;VAR:CALENDAR=FIVEDAY&amp;VAR:SYMBOL=311924&amp;VAR:INDEX=0"}</definedName>
    <definedName name="_1501__FDSAUDITLINK__" hidden="1">{"fdsup://Directions/FactSet Auditing Viewer?action=AUDIT_VALUE&amp;DB=129&amp;ID1=311924&amp;VALUEID=01001&amp;SDATE=2010&amp;PERIODTYPE=ANN_STD&amp;window=popup_no_bar&amp;width=385&amp;height=120&amp;START_MAXIMIZED=FALSE&amp;creator=factset&amp;display_string=Audit"}</definedName>
    <definedName name="_1502__FDSAUDITLINK__" hidden="1">{"fdsup://directions/FAT Viewer?action=UPDATE&amp;creator=factset&amp;DYN_ARGS=TRUE&amp;DOC_NAME=FAT:FQL_AUDITING_CLIENT_TEMPLATE.FAT&amp;display_string=Audit&amp;VAR:KEY=SPKDIPEZUH&amp;VAR:QUERY=RkZfRUJJVF9PUEVSKEFOTiwwKQ==&amp;WINDOW=FIRST_POPUP&amp;HEIGHT=450&amp;WIDTH=450&amp;START_MAXIMIZED=","FALSE&amp;VAR:CALENDAR=FIVEDAY&amp;VAR:SYMBOL=312152&amp;VAR:INDEX=0"}</definedName>
    <definedName name="_1503__FDSAUDITLINK__" hidden="1">{"fdsup://directions/FAT Viewer?action=UPDATE&amp;creator=factset&amp;DYN_ARGS=TRUE&amp;DOC_NAME=FAT:FQL_AUDITING_CLIENT_TEMPLATE.FAT&amp;display_string=Audit&amp;VAR:KEY=GJQTEFMTKD&amp;VAR:QUERY=RkZfRUJJVERBX09QRVIoQU5OLDAp&amp;WINDOW=FIRST_POPUP&amp;HEIGHT=450&amp;WIDTH=450&amp;START_MAXIMIZED=","FALSE&amp;VAR:CALENDAR=FIVEDAY&amp;VAR:SYMBOL=312152&amp;VAR:INDEX=0"}</definedName>
    <definedName name="_1504__FDSAUDITLINK__" hidden="1">{"fdsup://Directions/FactSet Auditing Viewer?action=AUDIT_VALUE&amp;DB=129&amp;ID1=312152&amp;VALUEID=01001&amp;SDATE=2009&amp;PERIODTYPE=ANN_STD&amp;window=popup_no_bar&amp;width=385&amp;height=120&amp;START_MAXIMIZED=FALSE&amp;creator=factset&amp;display_string=Audit"}</definedName>
    <definedName name="_1505__FDSAUDITLINK__" hidden="1">{"fdsup://Directions/FactSet Auditing Viewer?action=AUDIT_VALUE&amp;DB=129&amp;ID1=B1Z7RQ&amp;VALUEID=01250&amp;SDATE=2010&amp;PERIODTYPE=ANN_STD&amp;window=popup_no_bar&amp;width=385&amp;height=120&amp;START_MAXIMIZED=FALSE&amp;creator=factset&amp;display_string=Audit"}</definedName>
    <definedName name="_1506__FDSAUDITLINK__" hidden="1">{"fdsup://directions/FAT Viewer?action=UPDATE&amp;creator=factset&amp;DYN_ARGS=TRUE&amp;DOC_NAME=FAT:FQL_AUDITING_CLIENT_TEMPLATE.FAT&amp;display_string=Audit&amp;VAR:KEY=MVGLGVUBKL&amp;VAR:QUERY=RkZfRUJJVERBX09QRVIoQU5OLDAp&amp;WINDOW=FIRST_POPUP&amp;HEIGHT=450&amp;WIDTH=450&amp;START_MAXIMIZED=","FALSE&amp;VAR:CALENDAR=FIVEDAY&amp;VAR:SYMBOL=B1Z7RQ&amp;VAR:INDEX=0"}</definedName>
    <definedName name="_1507__FDSAUDITLINK__" hidden="1">{"fdsup://Directions/FactSet Auditing Viewer?action=AUDIT_VALUE&amp;DB=129&amp;ID1=B1Z7RQ&amp;VALUEID=01001&amp;SDATE=2010&amp;PERIODTYPE=ANN_STD&amp;window=popup_no_bar&amp;width=385&amp;height=120&amp;START_MAXIMIZED=FALSE&amp;creator=factset&amp;display_string=Audit"}</definedName>
    <definedName name="_1508__FDSAUDITLINK__" hidden="1">{"fdsup://directions/FAT Viewer?action=UPDATE&amp;creator=factset&amp;DYN_ARGS=TRUE&amp;DOC_NAME=FAT:FQL_AUDITING_CLIENT_TEMPLATE.FAT&amp;display_string=Audit&amp;VAR:KEY=SNSPQDIJUL&amp;VAR:QUERY=RkZfRUJJVF9PUEVSKEFOTiwwKQ==&amp;WINDOW=FIRST_POPUP&amp;HEIGHT=450&amp;WIDTH=450&amp;START_MAXIMIZED=","FALSE&amp;VAR:CALENDAR=FIVEDAY&amp;VAR:SYMBOL=316383&amp;VAR:INDEX=0"}</definedName>
    <definedName name="_1509__FDSAUDITLINK__" hidden="1">{"fdsup://directions/FAT Viewer?action=UPDATE&amp;creator=factset&amp;DYN_ARGS=TRUE&amp;DOC_NAME=FAT:FQL_AUDITING_CLIENT_TEMPLATE.FAT&amp;display_string=Audit&amp;VAR:KEY=YPELCNSXSL&amp;VAR:QUERY=RkZfRUJJVERBX09QRVIoQU5OLDAp&amp;WINDOW=FIRST_POPUP&amp;HEIGHT=450&amp;WIDTH=450&amp;START_MAXIMIZED=","FALSE&amp;VAR:CALENDAR=FIVEDAY&amp;VAR:SYMBOL=316383&amp;VAR:INDEX=0"}</definedName>
    <definedName name="_151__FDSAUDITLINK__" hidden="1">{"fdsup://directions/FAT Viewer?action=UPDATE&amp;creator=factset&amp;DYN_ARGS=TRUE&amp;DOC_NAME=FAT:FQL_AUDITING_CLIENT_TEMPLATE.FAT&amp;display_string=Audit&amp;VAR:KEY=ETAPMXGPWD&amp;VAR:QUERY=RkZfRVBTX0RJTChBTk4sMCk=&amp;WINDOW=FIRST_POPUP&amp;HEIGHT=450&amp;WIDTH=450&amp;START_MAXIMIZED=FALS","E&amp;VAR:CALENDAR=FIVEDAY&amp;VAR:SYMBOL=021623&amp;VAR:INDEX=0"}</definedName>
    <definedName name="_1510__FDSAUDITLINK__" hidden="1">{"fdsup://Directions/FactSet Auditing Viewer?action=AUDIT_VALUE&amp;DB=129&amp;ID1=316383&amp;VALUEID=01001&amp;SDATE=2009&amp;PERIODTYPE=ANN_STD&amp;window=popup_no_bar&amp;width=385&amp;height=120&amp;START_MAXIMIZED=FALSE&amp;creator=factset&amp;display_string=Audit"}</definedName>
    <definedName name="_152__FDSAUDITLINK__" hidden="1">{"fdsup://directions/FAT Viewer?action=UPDATE&amp;creator=factset&amp;DYN_ARGS=TRUE&amp;DOC_NAME=FAT:FQL_AUDITING_CLIENT_TEMPLATE.FAT&amp;display_string=Audit&amp;VAR:KEY=IPSXYJUDCT&amp;VAR:QUERY=RkZfUEVfQ1VSUigp&amp;WINDOW=FIRST_POPUP&amp;HEIGHT=450&amp;WIDTH=450&amp;START_MAXIMIZED=FALSE&amp;VAR:CA","LENDAR=FIVEDAY&amp;VAR:SYMBOL=B23K0M&amp;VAR:INDEX=0"}</definedName>
    <definedName name="_153__FDSAUDITLINK__" hidden="1">{"fdsup://directions/FAT Viewer?action=UPDATE&amp;creator=factset&amp;DYN_ARGS=TRUE&amp;DOC_NAME=FAT:FQL_AUDITING_CLIENT_TEMPLATE.FAT&amp;display_string=Audit&amp;VAR:KEY=WJSZKXSHAZ&amp;VAR:QUERY=RkZfRVBTX0RJTChBTk4sMCk=&amp;WINDOW=FIRST_POPUP&amp;HEIGHT=450&amp;WIDTH=450&amp;START_MAXIMIZED=FALS","E&amp;VAR:CALENDAR=FIVEDAY&amp;VAR:SYMBOL=B23K0M&amp;VAR:INDEX=0"}</definedName>
    <definedName name="_154__FDSAUDITLINK__" hidden="1">{"fdsup://directions/FAT Viewer?action=UPDATE&amp;creator=factset&amp;DYN_ARGS=TRUE&amp;DOC_NAME=FAT:FQL_AUDITING_CLIENT_TEMPLATE.FAT&amp;display_string=Audit&amp;VAR:KEY=OFKHKJEJYZ&amp;VAR:QUERY=RkZfUEVfQ1VSUigp&amp;WINDOW=FIRST_POPUP&amp;HEIGHT=450&amp;WIDTH=450&amp;START_MAXIMIZED=FALSE&amp;VAR:CA","LENDAR=FIVEDAY&amp;VAR:SYMBOL=B59MW6&amp;VAR:INDEX=0"}</definedName>
    <definedName name="_155__FDSAUDITLINK__" hidden="1">{"fdsup://directions/FAT Viewer?action=UPDATE&amp;creator=factset&amp;DYN_ARGS=TRUE&amp;DOC_NAME=FAT:FQL_AUDITING_CLIENT_TEMPLATE.FAT&amp;display_string=Audit&amp;VAR:KEY=OVIPYZIRWF&amp;VAR:QUERY=RkZfRVBTX0RJTChBTk4sMCk=&amp;WINDOW=FIRST_POPUP&amp;HEIGHT=450&amp;WIDTH=450&amp;START_MAXIMIZED=FALS","E&amp;VAR:CALENDAR=FIVEDAY&amp;VAR:SYMBOL=B59MW6&amp;VAR:INDEX=0"}</definedName>
    <definedName name="_156__FDSAUDITLINK__" hidden="1">{"fdsup://directions/FAT Viewer?action=UPDATE&amp;creator=factset&amp;DYN_ARGS=TRUE&amp;DOC_NAME=FAT:FQL_AUDITING_CLIENT_TEMPLATE.FAT&amp;display_string=Audit&amp;VAR:KEY=IZQXCJSRYD&amp;VAR:QUERY=RkZfUEVfQ1VSUigp&amp;WINDOW=FIRST_POPUP&amp;HEIGHT=450&amp;WIDTH=450&amp;START_MAXIMIZED=FALSE&amp;VAR:CA","LENDAR=FIVEDAY&amp;VAR:SYMBOL=B0744B&amp;VAR:INDEX=0"}</definedName>
    <definedName name="_157__FDSAUDITLINK__" hidden="1">{"fdsup://directions/FAT Viewer?action=UPDATE&amp;creator=factset&amp;DYN_ARGS=TRUE&amp;DOC_NAME=FAT:FQL_AUDITING_CLIENT_TEMPLATE.FAT&amp;display_string=Audit&amp;VAR:KEY=EHSLAPKXGV&amp;VAR:QUERY=RkZfRVBTX0RJTChBTk4sMCk=&amp;WINDOW=FIRST_POPUP&amp;HEIGHT=450&amp;WIDTH=450&amp;START_MAXIMIZED=FALS","E&amp;VAR:CALENDAR=FIVEDAY&amp;VAR:SYMBOL=B0744B&amp;VAR:INDEX=0"}</definedName>
    <definedName name="_158__FDSAUDITLINK__" hidden="1">{"fdsup://directions/FAT Viewer?action=UPDATE&amp;creator=factset&amp;DYN_ARGS=TRUE&amp;DOC_NAME=FAT:FQL_AUDITING_CLIENT_TEMPLATE.FAT&amp;display_string=Audit&amp;VAR:KEY=UBMPWRQNYP&amp;VAR:QUERY=RkZfUEVfQ1VSUigp&amp;WINDOW=FIRST_POPUP&amp;HEIGHT=450&amp;WIDTH=450&amp;START_MAXIMIZED=FALSE&amp;VAR:CA","LENDAR=FIVEDAY&amp;VAR:SYMBOL=015008&amp;VAR:INDEX=0"}</definedName>
    <definedName name="_159__FDSAUDITLINK__" hidden="1">{"fdsup://directions/FAT Viewer?action=UPDATE&amp;creator=factset&amp;DYN_ARGS=TRUE&amp;DOC_NAME=FAT:FQL_AUDITING_CLIENT_TEMPLATE.FAT&amp;display_string=Audit&amp;VAR:KEY=QRAHCXETUH&amp;VAR:QUERY=RkZfRVBTX0RJTChBTk4sMCk=&amp;WINDOW=FIRST_POPUP&amp;HEIGHT=450&amp;WIDTH=450&amp;START_MAXIMIZED=FALS","E&amp;VAR:CALENDAR=FIVEDAY&amp;VAR:SYMBOL=015008&amp;VAR:INDEX=0"}</definedName>
    <definedName name="_16__123Graph_CCHART_17" hidden="1">[9]Occ!#REF!</definedName>
    <definedName name="_16__123Graph_CCHART_22" hidden="1">[7]Occ!#REF!</definedName>
    <definedName name="_16__123Graph_CCHART_7" hidden="1">'[13]Deal CF'!$H$231:$AE$231</definedName>
    <definedName name="_16__123Graph_DCHART_7" hidden="1">'[12]Deal CF'!$H$232:$AE$232</definedName>
    <definedName name="_16__FDSAUDITLINK__" hidden="1">{"fdsup://directions/FAT Viewer?action=UPDATE&amp;creator=factset&amp;DYN_ARGS=TRUE&amp;DOC_NAME=FAT:FQL_AUDITING_CLIENT_TEMPLATE.FAT&amp;display_string=Audit&amp;VAR:KEY=GXODSVEDOT&amp;VAR:QUERY=RkZfUEVfQ1VSUigp&amp;WINDOW=FIRST_POPUP&amp;HEIGHT=450&amp;WIDTH=450&amp;START_MAXIMIZED=FALSE&amp;VAR:CA","LENDAR=FIVEDAY&amp;VAR:SYMBOL=317430&amp;VAR:INDEX=0"}</definedName>
    <definedName name="_160__FDSAUDITLINK__" hidden="1">{"fdsup://directions/FAT Viewer?action=UPDATE&amp;creator=factset&amp;DYN_ARGS=TRUE&amp;DOC_NAME=FAT:FQL_AUDITING_CLIENT_TEMPLATE.FAT&amp;display_string=Audit&amp;VAR:KEY=GXALYDQTQF&amp;VAR:QUERY=RkZfUEVfQ1VSUigp&amp;WINDOW=FIRST_POPUP&amp;HEIGHT=450&amp;WIDTH=450&amp;START_MAXIMIZED=FALSE&amp;VAR:CA","LENDAR=FIVEDAY&amp;VAR:SYMBOL=014789&amp;VAR:INDEX=0"}</definedName>
    <definedName name="_161__FDSAUDITLINK__" hidden="1">{"fdsup://directions/FAT Viewer?action=UPDATE&amp;creator=factset&amp;DYN_ARGS=TRUE&amp;DOC_NAME=FAT:FQL_AUDITING_CLIENT_TEMPLATE.FAT&amp;display_string=Audit&amp;VAR:KEY=ELITIXMDOB&amp;VAR:QUERY=RkZfRVBTX0RJTChBTk4sMCk=&amp;WINDOW=FIRST_POPUP&amp;HEIGHT=450&amp;WIDTH=450&amp;START_MAXIMIZED=FALS","E&amp;VAR:CALENDAR=FIVEDAY&amp;VAR:SYMBOL=014789&amp;VAR:INDEX=0"}</definedName>
    <definedName name="_162__FDSAUDITLINK__" hidden="1">{"fdsup://directions/FAT Viewer?action=UPDATE&amp;creator=factset&amp;DYN_ARGS=TRUE&amp;DOC_NAME=FAT:FQL_AUDITING_CLIENT_TEMPLATE.FAT&amp;display_string=Audit&amp;VAR:KEY=QROFGRSPAT&amp;VAR:QUERY=RkZfUEVfQ1VSUigp&amp;WINDOW=FIRST_POPUP&amp;HEIGHT=450&amp;WIDTH=450&amp;START_MAXIMIZED=FALSE&amp;VAR:CA","LENDAR=FIVEDAY&amp;VAR:SYMBOL=014119&amp;VAR:INDEX=0"}</definedName>
    <definedName name="_163__FDSAUDITLINK__" hidden="1">{"fdsup://directions/FAT Viewer?action=UPDATE&amp;creator=factset&amp;DYN_ARGS=TRUE&amp;DOC_NAME=FAT:FQL_AUDITING_CLIENT_TEMPLATE.FAT&amp;display_string=Audit&amp;VAR:KEY=UPKZALABWV&amp;VAR:QUERY=RkZfRVBTX0RJTChBTk4sMCk=&amp;WINDOW=FIRST_POPUP&amp;HEIGHT=450&amp;WIDTH=450&amp;START_MAXIMIZED=FALS","E&amp;VAR:CALENDAR=FIVEDAY&amp;VAR:SYMBOL=014119&amp;VAR:INDEX=0"}</definedName>
    <definedName name="_164__FDSAUDITLINK__" hidden="1">{"fdsup://directions/FAT Viewer?action=UPDATE&amp;creator=factset&amp;DYN_ARGS=TRUE&amp;DOC_NAME=FAT:FQL_AUDITING_CLIENT_TEMPLATE.FAT&amp;display_string=Audit&amp;VAR:KEY=ETYNMBILAF&amp;VAR:QUERY=RkZfUEVfQ1VSUigp&amp;WINDOW=FIRST_POPUP&amp;HEIGHT=450&amp;WIDTH=450&amp;START_MAXIMIZED=FALSE&amp;VAR:CA","LENDAR=FIVEDAY&amp;VAR:SYMBOL=013670&amp;VAR:INDEX=0"}</definedName>
    <definedName name="_165__FDSAUDITLINK__" hidden="1">{"fdsup://directions/FAT Viewer?action=UPDATE&amp;creator=factset&amp;DYN_ARGS=TRUE&amp;DOC_NAME=FAT:FQL_AUDITING_CLIENT_TEMPLATE.FAT&amp;display_string=Audit&amp;VAR:KEY=KRIZYDYRAX&amp;VAR:QUERY=RkZfRVBTX0RJTChBTk4sMCk=&amp;WINDOW=FIRST_POPUP&amp;HEIGHT=450&amp;WIDTH=450&amp;START_MAXIMIZED=FALS","E&amp;VAR:CALENDAR=FIVEDAY&amp;VAR:SYMBOL=013670&amp;VAR:INDEX=0"}</definedName>
    <definedName name="_166__FDSAUDITLINK__" hidden="1">{"fdsup://directions/FAT Viewer?action=UPDATE&amp;creator=factset&amp;DYN_ARGS=TRUE&amp;DOC_NAME=FAT:FQL_AUDITING_CLIENT_TEMPLATE.FAT&amp;display_string=Audit&amp;VAR:KEY=YTMLONSVSV&amp;VAR:QUERY=RkZfUEVfQ1VSUigp&amp;WINDOW=FIRST_POPUP&amp;HEIGHT=450&amp;WIDTH=450&amp;START_MAXIMIZED=FALSE&amp;VAR:CA","LENDAR=FIVEDAY&amp;VAR:SYMBOL=012905&amp;VAR:INDEX=0"}</definedName>
    <definedName name="_167__FDSAUDITLINK__" hidden="1">{"fdsup://directions/FAT Viewer?action=UPDATE&amp;creator=factset&amp;DYN_ARGS=TRUE&amp;DOC_NAME=FAT:FQL_AUDITING_CLIENT_TEMPLATE.FAT&amp;display_string=Audit&amp;VAR:KEY=YLMRINAFYL&amp;VAR:QUERY=RkZfRVBTX0RJTChBTk4sMCk=&amp;WINDOW=FIRST_POPUP&amp;HEIGHT=450&amp;WIDTH=450&amp;START_MAXIMIZED=FALS","E&amp;VAR:CALENDAR=FIVEDAY&amp;VAR:SYMBOL=012905&amp;VAR:INDEX=0"}</definedName>
    <definedName name="_168__FDSAUDITLINK__" hidden="1">{"fdsup://directions/FAT Viewer?action=UPDATE&amp;creator=factset&amp;DYN_ARGS=TRUE&amp;DOC_NAME=FAT:FQL_AUDITING_CLIENT_TEMPLATE.FAT&amp;display_string=Audit&amp;VAR:KEY=WLUNGLIFMZ&amp;VAR:QUERY=RkZfUEVfQ1VSUigp&amp;WINDOW=FIRST_POPUP&amp;HEIGHT=450&amp;WIDTH=450&amp;START_MAXIMIZED=FALSE&amp;VAR:CA","LENDAR=FIVEDAY&amp;VAR:SYMBOL=011827&amp;VAR:INDEX=0"}</definedName>
    <definedName name="_169__FDSAUDITLINK__" hidden="1">{"fdsup://directions/FAT Viewer?action=UPDATE&amp;creator=factset&amp;DYN_ARGS=TRUE&amp;DOC_NAME=FAT:FQL_AUDITING_CLIENT_TEMPLATE.FAT&amp;display_string=Audit&amp;VAR:KEY=KHQBKLADYF&amp;VAR:QUERY=RkZfRVBTX0RJTChBTk4sMCk=&amp;WINDOW=FIRST_POPUP&amp;HEIGHT=450&amp;WIDTH=450&amp;START_MAXIMIZED=FALS","E&amp;VAR:CALENDAR=FIVEDAY&amp;VAR:SYMBOL=011827&amp;VAR:INDEX=0"}</definedName>
    <definedName name="_17__123Graph_CCHART_22" hidden="1">[9]Occ!#REF!</definedName>
    <definedName name="_17__123Graph_CSEG_PIE" hidden="1">[7]Demand!#REF!</definedName>
    <definedName name="_17__123Graph_DCHART_7" hidden="1">'[13]Deal CF'!$H$232:$AE$232</definedName>
    <definedName name="_17__123Graph_ECHART_7" hidden="1">'[12]Deal CF'!$H$233:$AE$233</definedName>
    <definedName name="_17__FDSAUDITLINK__" hidden="1">{"fdsup://directions/FAT Viewer?action=UPDATE&amp;creator=factset&amp;DYN_ARGS=TRUE&amp;DOC_NAME=FAT:FQL_AUDITING_CLIENT_TEMPLATE.FAT&amp;display_string=Audit&amp;VAR:KEY=SLMTYBQTEN&amp;VAR:QUERY=RkZfRVBTX0RJTChBTk4sMCk=&amp;WINDOW=FIRST_POPUP&amp;HEIGHT=450&amp;WIDTH=450&amp;START_MAXIMIZED=FALS","E&amp;VAR:CALENDAR=FIVEDAY&amp;VAR:SYMBOL=317430&amp;VAR:INDEX=0"}</definedName>
    <definedName name="_170__FDSAUDITLINK__" hidden="1">{"fdsup://directions/FAT Viewer?action=UPDATE&amp;creator=factset&amp;DYN_ARGS=TRUE&amp;DOC_NAME=FAT:FQL_AUDITING_CLIENT_TEMPLATE.FAT&amp;display_string=Audit&amp;VAR:KEY=MHOVWBERCB&amp;VAR:QUERY=RkZfUEVfQ1VSUigp&amp;WINDOW=FIRST_POPUP&amp;HEIGHT=450&amp;WIDTH=450&amp;START_MAXIMIZED=FALSE&amp;VAR:CA","LENDAR=FIVEDAY&amp;VAR:SYMBOL=313486&amp;VAR:INDEX=0"}</definedName>
    <definedName name="_171__FDSAUDITLINK__" hidden="1">{"fdsup://directions/FAT Viewer?action=UPDATE&amp;creator=factset&amp;DYN_ARGS=TRUE&amp;DOC_NAME=FAT:FQL_AUDITING_CLIENT_TEMPLATE.FAT&amp;display_string=Audit&amp;VAR:KEY=CXWNMRONSB&amp;VAR:QUERY=RkZfRVBTX0RJTChBTk4sMCk=&amp;WINDOW=FIRST_POPUP&amp;HEIGHT=450&amp;WIDTH=450&amp;START_MAXIMIZED=FALS","E&amp;VAR:CALENDAR=FIVEDAY&amp;VAR:SYMBOL=313486&amp;VAR:INDEX=0"}</definedName>
    <definedName name="_172__FDSAUDITLINK__" hidden="1">{"fdsup://directions/FAT Viewer?action=UPDATE&amp;creator=factset&amp;DYN_ARGS=TRUE&amp;DOC_NAME=FAT:FQL_AUDITING_CLIENT_TEMPLATE.FAT&amp;display_string=Audit&amp;VAR:KEY=URKTAXOZYH&amp;VAR:QUERY=RkZfUEVfQ1VSUigp&amp;WINDOW=FIRST_POPUP&amp;HEIGHT=450&amp;WIDTH=450&amp;START_MAXIMIZED=FALSE&amp;VAR:CA","LENDAR=FIVEDAY&amp;VAR:SYMBOL=005958&amp;VAR:INDEX=0"}</definedName>
    <definedName name="_173__FDSAUDITLINK__" hidden="1">{"fdsup://directions/FAT Viewer?action=UPDATE&amp;creator=factset&amp;DYN_ARGS=TRUE&amp;DOC_NAME=FAT:FQL_AUDITING_CLIENT_TEMPLATE.FAT&amp;display_string=Audit&amp;VAR:KEY=ULCBMZQJID&amp;VAR:QUERY=RkZfRVBTX0RJTChBTk4sMCk=&amp;WINDOW=FIRST_POPUP&amp;HEIGHT=450&amp;WIDTH=450&amp;START_MAXIMIZED=FALS","E&amp;VAR:CALENDAR=FIVEDAY&amp;VAR:SYMBOL=005958&amp;VAR:INDEX=0"}</definedName>
    <definedName name="_174__FDSAUDITLINK__" hidden="1">{"fdsup://directions/FAT Viewer?action=UPDATE&amp;creator=factset&amp;DYN_ARGS=TRUE&amp;DOC_NAME=FAT:FQL_AUDITING_CLIENT_TEMPLATE.FAT&amp;display_string=Audit&amp;VAR:KEY=SZMRCBKVYN&amp;VAR:QUERY=RkZfUEVfQ1VSUigp&amp;WINDOW=FIRST_POPUP&amp;HEIGHT=450&amp;WIDTH=450&amp;START_MAXIMIZED=FALSE&amp;VAR:CA","LENDAR=FIVEDAY&amp;VAR:SYMBOL=005665&amp;VAR:INDEX=0"}</definedName>
    <definedName name="_175__FDSAUDITLINK__" hidden="1">{"fdsup://directions/FAT Viewer?action=UPDATE&amp;creator=factset&amp;DYN_ARGS=TRUE&amp;DOC_NAME=FAT:FQL_AUDITING_CLIENT_TEMPLATE.FAT&amp;display_string=Audit&amp;VAR:KEY=QZWJMZKJKP&amp;VAR:QUERY=RkZfRVBTX0RJTChBTk4sMCk=&amp;WINDOW=FIRST_POPUP&amp;HEIGHT=450&amp;WIDTH=450&amp;START_MAXIMIZED=FALS","E&amp;VAR:CALENDAR=FIVEDAY&amp;VAR:SYMBOL=005665&amp;VAR:INDEX=0"}</definedName>
    <definedName name="_176__FDSAUDITLINK__" hidden="1">{"fdsup://directions/FAT Viewer?action=UPDATE&amp;creator=factset&amp;DYN_ARGS=TRUE&amp;DOC_NAME=FAT:FQL_AUDITING_CLIENT_TEMPLATE.FAT&amp;display_string=Audit&amp;VAR:KEY=ATUHKBSNIL&amp;VAR:QUERY=RkZfUEVfQ1VSUigp&amp;WINDOW=FIRST_POPUP&amp;HEIGHT=450&amp;WIDTH=450&amp;START_MAXIMIZED=FALSE&amp;VAR:CA","LENDAR=FIVEDAY&amp;VAR:SYMBOL=B1FH8J&amp;VAR:INDEX=0"}</definedName>
    <definedName name="_177__FDSAUDITLINK__" hidden="1">{"fdsup://directions/FAT Viewer?action=UPDATE&amp;creator=factset&amp;DYN_ARGS=TRUE&amp;DOC_NAME=FAT:FQL_AUDITING_CLIENT_TEMPLATE.FAT&amp;display_string=Audit&amp;VAR:KEY=GRIJMNUTCH&amp;VAR:QUERY=RkZfRVBTX0RJTChBTk4sMCk=&amp;WINDOW=FIRST_POPUP&amp;HEIGHT=450&amp;WIDTH=450&amp;START_MAXIMIZED=FALS","E&amp;VAR:CALENDAR=FIVEDAY&amp;VAR:SYMBOL=B1FH8J&amp;VAR:INDEX=0"}</definedName>
    <definedName name="_178__FDSAUDITLINK__" hidden="1">{"fdsup://directions/FAT Viewer?action=UPDATE&amp;creator=factset&amp;DYN_ARGS=TRUE&amp;DOC_NAME=FAT:FQL_AUDITING_CLIENT_TEMPLATE.FAT&amp;display_string=Audit&amp;VAR:KEY=SZWBELABOD&amp;VAR:QUERY=RkZfUEVfQ1VSUigp&amp;WINDOW=FIRST_POPUP&amp;HEIGHT=450&amp;WIDTH=450&amp;START_MAXIMIZED=FALSE&amp;VAR:CA","LENDAR=FIVEDAY&amp;VAR:SYMBOL=B01C3S&amp;VAR:INDEX=0"}</definedName>
    <definedName name="_179__FDSAUDITLINK__" hidden="1">{"fdsup://directions/FAT Viewer?action=UPDATE&amp;creator=factset&amp;DYN_ARGS=TRUE&amp;DOC_NAME=FAT:FQL_AUDITING_CLIENT_TEMPLATE.FAT&amp;display_string=Audit&amp;VAR:KEY=AZUBWZURKR&amp;VAR:QUERY=RkZfRVBTX0RJTChBTk4sMCk=&amp;WINDOW=FIRST_POPUP&amp;HEIGHT=450&amp;WIDTH=450&amp;START_MAXIMIZED=FALS","E&amp;VAR:CALENDAR=FIVEDAY&amp;VAR:SYMBOL=B01C3S&amp;VAR:INDEX=0"}</definedName>
    <definedName name="_18__123Graph_CSEG_PIE" hidden="1">[9]Summ!#REF!</definedName>
    <definedName name="_18__123Graph_DCHART_15" hidden="1">[7]Occ!#REF!</definedName>
    <definedName name="_18__123Graph_ECHART_7" hidden="1">'[13]Deal CF'!$H$233:$AE$233</definedName>
    <definedName name="_18__123Graph_XCHART_6" hidden="1">'[11]Lease Flows'!$F$66:$AH$66</definedName>
    <definedName name="_18__FDSAUDITLINK__" hidden="1">{"fdsup://directions/FAT Viewer?action=UPDATE&amp;creator=factset&amp;DYN_ARGS=TRUE&amp;DOC_NAME=FAT:FQL_AUDITING_CLIENT_TEMPLATE.FAT&amp;display_string=Audit&amp;VAR:KEY=EXQPCVQVGD&amp;VAR:QUERY=RkZfUEVfQ1VSUigp&amp;WINDOW=FIRST_POPUP&amp;HEIGHT=450&amp;WIDTH=450&amp;START_MAXIMIZED=FALSE&amp;VAR:CA","LENDAR=FIVEDAY&amp;VAR:SYMBOL=332770&amp;VAR:INDEX=0"}</definedName>
    <definedName name="_180__FDSAUDITLINK__" hidden="1">{"fdsup://directions/FAT Viewer?action=UPDATE&amp;creator=factset&amp;DYN_ARGS=TRUE&amp;DOC_NAME=FAT:FQL_AUDITING_CLIENT_TEMPLATE.FAT&amp;display_string=Audit&amp;VAR:KEY=SHGJQFCLKX&amp;VAR:QUERY=RkZfUEVfQ1VSUigp&amp;WINDOW=FIRST_POPUP&amp;HEIGHT=450&amp;WIDTH=450&amp;START_MAXIMIZED=FALSE&amp;VAR:CA","LENDAR=FIVEDAY&amp;VAR:SYMBOL=004561&amp;VAR:INDEX=0"}</definedName>
    <definedName name="_181__FDSAUDITLINK__" hidden="1">{"fdsup://directions/FAT Viewer?action=UPDATE&amp;creator=factset&amp;DYN_ARGS=TRUE&amp;DOC_NAME=FAT:FQL_AUDITING_CLIENT_TEMPLATE.FAT&amp;display_string=Audit&amp;VAR:KEY=YNKNKHGDCN&amp;VAR:QUERY=RkZfRVBTX0RJTChBTk4sMCk=&amp;WINDOW=FIRST_POPUP&amp;HEIGHT=450&amp;WIDTH=450&amp;START_MAXIMIZED=FALS","E&amp;VAR:CALENDAR=FIVEDAY&amp;VAR:SYMBOL=004561&amp;VAR:INDEX=0"}</definedName>
    <definedName name="_182__FDSAUDITLINK__" hidden="1">{"fdsup://directions/FAT Viewer?action=UPDATE&amp;creator=factset&amp;DYN_ARGS=TRUE&amp;DOC_NAME=FAT:FQL_AUDITING_CLIENT_TEMPLATE.FAT&amp;display_string=Audit&amp;VAR:KEY=MHSPWPKLKL&amp;VAR:QUERY=RkZfUEVfQ1VSUigp&amp;WINDOW=FIRST_POPUP&amp;HEIGHT=450&amp;WIDTH=450&amp;START_MAXIMIZED=FALSE&amp;VAR:CA","LENDAR=FIVEDAY&amp;VAR:SYMBOL=002826&amp;VAR:INDEX=0"}</definedName>
    <definedName name="_183__FDSAUDITLINK__" hidden="1">{"fdsup://directions/FAT Viewer?action=UPDATE&amp;creator=factset&amp;DYN_ARGS=TRUE&amp;DOC_NAME=FAT:FQL_AUDITING_CLIENT_TEMPLATE.FAT&amp;display_string=Audit&amp;VAR:KEY=KLSLGVUBYD&amp;VAR:QUERY=RkZfRVBTX0RJTChBTk4sMCk=&amp;WINDOW=FIRST_POPUP&amp;HEIGHT=450&amp;WIDTH=450&amp;START_MAXIMIZED=FALS","E&amp;VAR:CALENDAR=FIVEDAY&amp;VAR:SYMBOL=002826&amp;VAR:INDEX=0"}</definedName>
    <definedName name="_184__FDSAUDITLINK__" hidden="1">{"fdsup://directions/FAT Viewer?action=UPDATE&amp;creator=factset&amp;DYN_ARGS=TRUE&amp;DOC_NAME=FAT:FQL_AUDITING_CLIENT_TEMPLATE.FAT&amp;display_string=Audit&amp;VAR:KEY=UZORCDGTWV&amp;VAR:QUERY=RkZfUEVfQ1VSUigp&amp;WINDOW=FIRST_POPUP&amp;HEIGHT=450&amp;WIDTH=450&amp;START_MAXIMIZED=FALSE&amp;VAR:CA","LENDAR=FIVEDAY&amp;VAR:SYMBOL=B11V7W&amp;VAR:INDEX=0"}</definedName>
    <definedName name="_185__FDSAUDITLINK__" hidden="1">{"fdsup://directions/FAT Viewer?action=UPDATE&amp;creator=factset&amp;DYN_ARGS=TRUE&amp;DOC_NAME=FAT:FQL_AUDITING_CLIENT_TEMPLATE.FAT&amp;display_string=Audit&amp;VAR:KEY=OZYVIBUJKR&amp;VAR:QUERY=RkZfRVBTX0RJTChBTk4sMCk=&amp;WINDOW=FIRST_POPUP&amp;HEIGHT=450&amp;WIDTH=450&amp;START_MAXIMIZED=FALS","E&amp;VAR:CALENDAR=FIVEDAY&amp;VAR:SYMBOL=B11V7W&amp;VAR:INDEX=0"}</definedName>
    <definedName name="_186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187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188__FDSAUDITLINK__" hidden="1">{"fdsup://directions/FAT Viewer?action=UPDATE&amp;creator=factset&amp;DYN_ARGS=TRUE&amp;DOC_NAME=FAT:FQL_AUDITING_CLIENT_TEMPLATE.FAT&amp;display_string=Audit&amp;VAR:KEY=OXATMXOBCN&amp;VAR:QUERY=RkZfUEVfQ1VSUigp&amp;WINDOW=FIRST_POPUP&amp;HEIGHT=450&amp;WIDTH=450&amp;START_MAXIMIZED=FALSE&amp;VAR:CA","LENDAR=FIVEDAY&amp;VAR:SYMBOL=B3DMTY&amp;VAR:INDEX=0"}</definedName>
    <definedName name="_189__FDSAUDITLINK__" hidden="1">{"fdsup://directions/FAT Viewer?action=UPDATE&amp;creator=factset&amp;DYN_ARGS=TRUE&amp;DOC_NAME=FAT:FQL_AUDITING_CLIENT_TEMPLATE.FAT&amp;display_string=Audit&amp;VAR:KEY=QNCTYFWJAF&amp;VAR:QUERY=RkZfRVBTX0RJTChBTk4sMCk=&amp;WINDOW=FIRST_POPUP&amp;HEIGHT=450&amp;WIDTH=450&amp;START_MAXIMIZED=FALS","E&amp;VAR:CALENDAR=FIVEDAY&amp;VAR:SYMBOL=B3DMTY&amp;VAR:INDEX=0"}</definedName>
    <definedName name="_19__123Graph_DCHART_15" hidden="1">[9]Occ!#REF!</definedName>
    <definedName name="_19__123Graph_DCHART_16" hidden="1">[7]Occ!#REF!</definedName>
    <definedName name="_19__123Graph_XCHART_6" hidden="1">'[10]Lease Flows'!$F$66:$AH$66</definedName>
    <definedName name="_19__123Graph_XCHART_8" hidden="1">'[12]Deal CF'!$H$8:$AE$8</definedName>
    <definedName name="_19__FDSAUDITLINK__" hidden="1">{"fdsup://directions/FAT Viewer?action=UPDATE&amp;creator=factset&amp;DYN_ARGS=TRUE&amp;DOC_NAME=FAT:FQL_AUDITING_CLIENT_TEMPLATE.FAT&amp;display_string=Audit&amp;VAR:KEY=YLMTYVOVQH&amp;VAR:QUERY=RkZfRVBTX0RJTChBTk4sMCk=&amp;WINDOW=FIRST_POPUP&amp;HEIGHT=450&amp;WIDTH=450&amp;START_MAXIMIZED=FALS","E&amp;VAR:CALENDAR=FIVEDAY&amp;VAR:SYMBOL=332770&amp;VAR:INDEX=0"}</definedName>
    <definedName name="_190__FDSAUDITLINK__" hidden="1">{"fdsup://directions/FAT Viewer?action=UPDATE&amp;creator=factset&amp;DYN_ARGS=TRUE&amp;DOC_NAME=FAT:FQL_AUDITING_CLIENT_TEMPLATE.FAT&amp;display_string=Audit&amp;VAR:KEY=MFMFWZKLYN&amp;VAR:QUERY=RkZfUEVfQ1VSUigp&amp;WINDOW=FIRST_POPUP&amp;HEIGHT=450&amp;WIDTH=450&amp;START_MAXIMIZED=FALSE&amp;VAR:CA","LENDAR=FIVEDAY&amp;VAR:SYMBOL=B01FLG&amp;VAR:INDEX=0"}</definedName>
    <definedName name="_191__FDSAUDITLINK__" hidden="1">{"fdsup://directions/FAT Viewer?action=UPDATE&amp;creator=factset&amp;DYN_ARGS=TRUE&amp;DOC_NAME=FAT:FQL_AUDITING_CLIENT_TEMPLATE.FAT&amp;display_string=Audit&amp;VAR:KEY=SXKJCXUJST&amp;VAR:QUERY=RkZfRVBTX0RJTChBTk4sMCk=&amp;WINDOW=FIRST_POPUP&amp;HEIGHT=450&amp;WIDTH=450&amp;START_MAXIMIZED=FALS","E&amp;VAR:CALENDAR=FIVEDAY&amp;VAR:SYMBOL=B01FLG&amp;VAR:INDEX=0"}</definedName>
    <definedName name="_192__FDSAUDITLINK__" hidden="1">{"fdsup://directions/FAT Viewer?action=UPDATE&amp;creator=factset&amp;DYN_ARGS=TRUE&amp;DOC_NAME=FAT:FQL_AUDITING_CLIENT_TEMPLATE.FAT&amp;display_string=Audit&amp;VAR:KEY=KDKVINGDYL&amp;VAR:QUERY=RkZfUEVfQ1VSUigp&amp;WINDOW=FIRST_POPUP&amp;HEIGHT=450&amp;WIDTH=450&amp;START_MAXIMIZED=FALSE&amp;VAR:CA","LENDAR=FIVEDAY&amp;VAR:SYMBOL=B16KPT&amp;VAR:INDEX=0"}</definedName>
    <definedName name="_193__FDSAUDITLINK__" hidden="1">{"fdsup://directions/FAT Viewer?action=UPDATE&amp;creator=factset&amp;DYN_ARGS=TRUE&amp;DOC_NAME=FAT:FQL_AUDITING_CLIENT_TEMPLATE.FAT&amp;display_string=Audit&amp;VAR:KEY=EJGNWRGVSV&amp;VAR:QUERY=RkZfRVBTX0RJTChBTk4sMCk=&amp;WINDOW=FIRST_POPUP&amp;HEIGHT=450&amp;WIDTH=450&amp;START_MAXIMIZED=FALS","E&amp;VAR:CALENDAR=FIVEDAY&amp;VAR:SYMBOL=B16KPT&amp;VAR:INDEX=0"}</definedName>
    <definedName name="_194__FDSAUDITLINK__" hidden="1">{"fdsup://directions/FAT Viewer?action=UPDATE&amp;creator=factset&amp;DYN_ARGS=TRUE&amp;DOC_NAME=FAT:FQL_AUDITING_CLIENT_TEMPLATE.FAT&amp;display_string=Audit&amp;VAR:KEY=KPEPIZWLKJ&amp;VAR:QUERY=RkZfUEVfQ1VSUigp&amp;WINDOW=FIRST_POPUP&amp;HEIGHT=450&amp;WIDTH=450&amp;START_MAXIMIZED=FALSE&amp;VAR:CA","LENDAR=FIVEDAY&amp;VAR:SYMBOL=B19NLV&amp;VAR:INDEX=0"}</definedName>
    <definedName name="_195__FDSAUDITLINK__" hidden="1">{"fdsup://directions/FAT Viewer?action=UPDATE&amp;creator=factset&amp;DYN_ARGS=TRUE&amp;DOC_NAME=FAT:FQL_AUDITING_CLIENT_TEMPLATE.FAT&amp;display_string=Audit&amp;VAR:KEY=WVIHIJSDGV&amp;VAR:QUERY=RkZfRVBTX0RJTChBTk4sMCk=&amp;WINDOW=FIRST_POPUP&amp;HEIGHT=450&amp;WIDTH=450&amp;START_MAXIMIZED=FALS","E&amp;VAR:CALENDAR=FIVEDAY&amp;VAR:SYMBOL=B19NLV&amp;VAR:INDEX=0"}</definedName>
    <definedName name="_196__FDSAUDITLINK__" hidden="1">{"fdsup://directions/FAT Viewer?action=UPDATE&amp;creator=factset&amp;DYN_ARGS=TRUE&amp;DOC_NAME=FAT:FQL_AUDITING_CLIENT_TEMPLATE.FAT&amp;display_string=Audit&amp;VAR:KEY=WVMZWBYPWT&amp;VAR:QUERY=RkZfUEVfQ1VSUigp&amp;WINDOW=FIRST_POPUP&amp;HEIGHT=450&amp;WIDTH=450&amp;START_MAXIMIZED=FALSE&amp;VAR:CA","LENDAR=FIVEDAY&amp;VAR:SYMBOL=B17BBQ&amp;VAR:INDEX=0"}</definedName>
    <definedName name="_197__FDSAUDITLINK__" hidden="1">{"fdsup://directions/FAT Viewer?action=UPDATE&amp;creator=factset&amp;DYN_ARGS=TRUE&amp;DOC_NAME=FAT:FQL_AUDITING_CLIENT_TEMPLATE.FAT&amp;display_string=Audit&amp;VAR:KEY=KFQNSZUZSJ&amp;VAR:QUERY=RkZfRVBTX0RJTChBTk4sMCk=&amp;WINDOW=FIRST_POPUP&amp;HEIGHT=450&amp;WIDTH=450&amp;START_MAXIMIZED=FALS","E&amp;VAR:CALENDAR=FIVEDAY&amp;VAR:SYMBOL=B17BBQ&amp;VAR:INDEX=0"}</definedName>
    <definedName name="_198__FDSAUDITLINK__" hidden="1">{"fdsup://directions/FAT Viewer?action=UPDATE&amp;creator=factset&amp;DYN_ARGS=TRUE&amp;DOC_NAME=FAT:FQL_AUDITING_CLIENT_TEMPLATE.FAT&amp;display_string=Audit&amp;VAR:KEY=SXMHKPILWL&amp;VAR:QUERY=RkZfUEVfQ1VSUigp&amp;WINDOW=FIRST_POPUP&amp;HEIGHT=450&amp;WIDTH=450&amp;START_MAXIMIZED=FALSE&amp;VAR:CA","LENDAR=FIVEDAY&amp;VAR:SYMBOL=B1WQCS&amp;VAR:INDEX=0"}</definedName>
    <definedName name="_199__FDSAUDITLINK__" hidden="1">{"fdsup://directions/FAT Viewer?action=UPDATE&amp;creator=factset&amp;DYN_ARGS=TRUE&amp;DOC_NAME=FAT:FQL_AUDITING_CLIENT_TEMPLATE.FAT&amp;display_string=Audit&amp;VAR:KEY=APUXMZYJED&amp;VAR:QUERY=RkZfRVBTX0RJTChBTk4sMCk=&amp;WINDOW=FIRST_POPUP&amp;HEIGHT=450&amp;WIDTH=450&amp;START_MAXIMIZED=FALS","E&amp;VAR:CALENDAR=FIVEDAY&amp;VAR:SYMBOL=B1WQCS&amp;VAR:INDEX=0"}</definedName>
    <definedName name="_2__123Graph_ACHART_1" hidden="1">'[11]Annual CF'!$G$64:$U$64</definedName>
    <definedName name="_2__123Graph_ACHART_12" hidden="1">[9]Summ!#REF!</definedName>
    <definedName name="_2__123Graph_ACHART_15" hidden="1">[7]Occ!#REF!</definedName>
    <definedName name="_2__123Graph_ACHART_2" hidden="1">#REF!</definedName>
    <definedName name="_2__123Graph_ACHART_8" hidden="1">'[8]Deal CF'!#REF!</definedName>
    <definedName name="_2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20__123Graph_DCHART_16" hidden="1">[9]Occ!#REF!</definedName>
    <definedName name="_20__123Graph_DCHART_17" hidden="1">[7]Occ!#REF!</definedName>
    <definedName name="_20__123Graph_XCHART_8" hidden="1">'[13]Deal CF'!$H$8:$AE$8</definedName>
    <definedName name="_20__FDSAUDITLINK__" hidden="1">{"fdsup://directions/FAT Viewer?action=UPDATE&amp;creator=factset&amp;DYN_ARGS=TRUE&amp;DOC_NAME=FAT:FQL_AUDITING_CLIENT_TEMPLATE.FAT&amp;display_string=Audit&amp;VAR:KEY=YRIRSTKBCT&amp;VAR:QUERY=RkZfUEVfQ1VSUigp&amp;WINDOW=FIRST_POPUP&amp;HEIGHT=450&amp;WIDTH=450&amp;START_MAXIMIZED=FALSE&amp;VAR:CA","LENDAR=FIVEDAY&amp;VAR:SYMBOL=B03MLX&amp;VAR:INDEX=0"}</definedName>
    <definedName name="_200__FDSAUDITLINK__" hidden="1">{"fdsup://directions/FAT Viewer?action=UPDATE&amp;creator=factset&amp;DYN_ARGS=TRUE&amp;DOC_NAME=FAT:FQL_AUDITING_CLIENT_TEMPLATE.FAT&amp;display_string=Audit&amp;VAR:KEY=YNEDIHMPAZ&amp;VAR:QUERY=RkZfUEVfQ1VSUigp&amp;WINDOW=FIRST_POPUP&amp;HEIGHT=450&amp;WIDTH=450&amp;START_MAXIMIZED=FALSE&amp;VAR:CA","LENDAR=FIVEDAY&amp;VAR:SYMBOL=328364&amp;VAR:INDEX=0"}</definedName>
    <definedName name="_201__FDSAUDITLINK__" hidden="1">{"fdsup://directions/FAT Viewer?action=UPDATE&amp;creator=factset&amp;DYN_ARGS=TRUE&amp;DOC_NAME=FAT:FQL_AUDITING_CLIENT_TEMPLATE.FAT&amp;display_string=Audit&amp;VAR:KEY=QLSXOLMREP&amp;VAR:QUERY=RkZfRVBTX0RJTChBTk4sMCk=&amp;WINDOW=FIRST_POPUP&amp;HEIGHT=450&amp;WIDTH=450&amp;START_MAXIMIZED=FALS","E&amp;VAR:CALENDAR=FIVEDAY&amp;VAR:SYMBOL=328364&amp;VAR:INDEX=0"}</definedName>
    <definedName name="_202__FDSAUDITLINK__" hidden="1">{"fdsup://directions/FAT Viewer?action=UPDATE&amp;creator=factset&amp;DYN_ARGS=TRUE&amp;DOC_NAME=FAT:FQL_AUDITING_CLIENT_TEMPLATE.FAT&amp;display_string=Audit&amp;VAR:KEY=EVYNAPKHYR&amp;VAR:QUERY=RkZfUEVfQ1VSUigp&amp;WINDOW=FIRST_POPUP&amp;HEIGHT=450&amp;WIDTH=450&amp;START_MAXIMIZED=FALSE&amp;VAR:CA","LENDAR=FIVEDAY&amp;VAR:SYMBOL=311924&amp;VAR:INDEX=0"}</definedName>
    <definedName name="_203__FDSAUDITLINK__" hidden="1">{"fdsup://directions/FAT Viewer?action=UPDATE&amp;creator=factset&amp;DYN_ARGS=TRUE&amp;DOC_NAME=FAT:FQL_AUDITING_CLIENT_TEMPLATE.FAT&amp;display_string=Audit&amp;VAR:KEY=YXWVILUPOL&amp;VAR:QUERY=RkZfRVBTX0RJTChBTk4sMCk=&amp;WINDOW=FIRST_POPUP&amp;HEIGHT=450&amp;WIDTH=450&amp;START_MAXIMIZED=FALS","E&amp;VAR:CALENDAR=FIVEDAY&amp;VAR:SYMBOL=311924&amp;VAR:INDEX=0"}</definedName>
    <definedName name="_204__FDSAUDITLINK__" hidden="1">{"fdsup://directions/FAT Viewer?action=UPDATE&amp;creator=factset&amp;DYN_ARGS=TRUE&amp;DOC_NAME=FAT:FQL_AUDITING_CLIENT_TEMPLATE.FAT&amp;display_string=Audit&amp;VAR:KEY=IVKLIRCHAB&amp;VAR:QUERY=RkZfUEVfQ1VSUigp&amp;WINDOW=FIRST_POPUP&amp;HEIGHT=450&amp;WIDTH=450&amp;START_MAXIMIZED=FALSE&amp;VAR:CA","LENDAR=FIVEDAY&amp;VAR:SYMBOL=312152&amp;VAR:INDEX=0"}</definedName>
    <definedName name="_205__FDSAUDITLINK__" hidden="1">{"fdsup://directions/FAT Viewer?action=UPDATE&amp;creator=factset&amp;DYN_ARGS=TRUE&amp;DOC_NAME=FAT:FQL_AUDITING_CLIENT_TEMPLATE.FAT&amp;display_string=Audit&amp;VAR:KEY=UPSDOLIPOZ&amp;VAR:QUERY=RkZfRVBTX0RJTChBTk4sMCk=&amp;WINDOW=FIRST_POPUP&amp;HEIGHT=450&amp;WIDTH=450&amp;START_MAXIMIZED=FALS","E&amp;VAR:CALENDAR=FIVEDAY&amp;VAR:SYMBOL=312152&amp;VAR:INDEX=0"}</definedName>
    <definedName name="_206__FDSAUDITLINK__" hidden="1">{"fdsup://directions/FAT Viewer?action=UPDATE&amp;creator=factset&amp;DYN_ARGS=TRUE&amp;DOC_NAME=FAT:FQL_AUDITING_CLIENT_TEMPLATE.FAT&amp;display_string=Audit&amp;VAR:KEY=OFADEDARYP&amp;VAR:QUERY=RkZfUEVfQ1VSUigp&amp;WINDOW=FIRST_POPUP&amp;HEIGHT=450&amp;WIDTH=450&amp;START_MAXIMIZED=FALSE&amp;VAR:CA","LENDAR=FIVEDAY&amp;VAR:SYMBOL=B1Z7RQ&amp;VAR:INDEX=0"}</definedName>
    <definedName name="_207__FDSAUDITLINK__" hidden="1">{"fdsup://directions/FAT Viewer?action=UPDATE&amp;creator=factset&amp;DYN_ARGS=TRUE&amp;DOC_NAME=FAT:FQL_AUDITING_CLIENT_TEMPLATE.FAT&amp;display_string=Audit&amp;VAR:KEY=SHOBKNMJCD&amp;VAR:QUERY=RkZfRVBTX0RJTChBTk4sMCk=&amp;WINDOW=FIRST_POPUP&amp;HEIGHT=450&amp;WIDTH=450&amp;START_MAXIMIZED=FALS","E&amp;VAR:CALENDAR=FIVEDAY&amp;VAR:SYMBOL=B1Z7RQ&amp;VAR:INDEX=0"}</definedName>
    <definedName name="_208__FDSAUDITLINK__" hidden="1">{"fdsup://directions/FAT Viewer?action=UPDATE&amp;creator=factset&amp;DYN_ARGS=TRUE&amp;DOC_NAME=FAT:FQL_AUDITING_CLIENT_TEMPLATE.FAT&amp;display_string=Audit&amp;VAR:KEY=GZGBCTETMZ&amp;VAR:QUERY=RkZfUEVfQ1VSUigp&amp;WINDOW=FIRST_POPUP&amp;HEIGHT=450&amp;WIDTH=450&amp;START_MAXIMIZED=FALSE&amp;VAR:CA","LENDAR=FIVEDAY&amp;VAR:SYMBOL=316383&amp;VAR:INDEX=0"}</definedName>
    <definedName name="_209__FDSAUDITLINK__" hidden="1">{"fdsup://directions/FAT Viewer?action=UPDATE&amp;creator=factset&amp;DYN_ARGS=TRUE&amp;DOC_NAME=FAT:FQL_AUDITING_CLIENT_TEMPLATE.FAT&amp;display_string=Audit&amp;VAR:KEY=KBWBUHWLCV&amp;VAR:QUERY=RkZfRVBTX0RJTChBTk4sMCk=&amp;WINDOW=FIRST_POPUP&amp;HEIGHT=450&amp;WIDTH=450&amp;START_MAXIMIZED=FALS","E&amp;VAR:CALENDAR=FIVEDAY&amp;VAR:SYMBOL=316383&amp;VAR:INDEX=0"}</definedName>
    <definedName name="_21__123Graph_DCHART_17" hidden="1">[9]Occ!#REF!</definedName>
    <definedName name="_21__123Graph_DCHART_22" hidden="1">[7]Occ!#REF!</definedName>
    <definedName name="_21__FDSAUDITLINK__" hidden="1">{"fdsup://directions/FAT Viewer?action=UPDATE&amp;creator=factset&amp;DYN_ARGS=TRUE&amp;DOC_NAME=FAT:FQL_AUDITING_CLIENT_TEMPLATE.FAT&amp;display_string=Audit&amp;VAR:KEY=KPKBQXWBOX&amp;VAR:QUERY=RkZfRVBTX0RJTChBTk4sMCk=&amp;WINDOW=FIRST_POPUP&amp;HEIGHT=450&amp;WIDTH=450&amp;START_MAXIMIZED=FALS","E&amp;VAR:CALENDAR=FIVEDAY&amp;VAR:SYMBOL=B03MLX&amp;VAR:INDEX=0"}</definedName>
    <definedName name="_210__FDSAUDITLINK__" hidden="1">{"fdsup://directions/FAT Viewer?action=UPDATE&amp;creator=factset&amp;DYN_ARGS=TRUE&amp;DOC_NAME=FAT:FQL_AUDITING_CLIENT_TEMPLATE.FAT&amp;display_string=Audit&amp;VAR:KEY=UFGVOFAPWB&amp;VAR:QUERY=RkZfRUJJVF9PUEVSKEFOTiwwKQ==&amp;WINDOW=FIRST_POPUP&amp;HEIGHT=450&amp;WIDTH=450&amp;START_MAXIMIZED=","FALSE&amp;VAR:CALENDAR=FIVEDAY&amp;VAR:SYMBOL=B5SXPF&amp;VAR:INDEX=0"}</definedName>
    <definedName name="_211__FDSAUDITLINK__" hidden="1">{"fdsup://directions/FAT Viewer?action=UPDATE&amp;creator=factset&amp;DYN_ARGS=TRUE&amp;DOC_NAME=FAT:FQL_AUDITING_CLIENT_TEMPLATE.FAT&amp;display_string=Audit&amp;VAR:KEY=SBKXAPEVUH&amp;VAR:QUERY=RkZfRUJJVERBX09QRVIoQU5OLDAp&amp;WINDOW=FIRST_POPUP&amp;HEIGHT=450&amp;WIDTH=450&amp;START_MAXIMIZED=","FALSE&amp;VAR:CALENDAR=FIVEDAY&amp;VAR:SYMBOL=B5SXPF&amp;VAR:INDEX=0"}</definedName>
    <definedName name="_212__FDSAUDITLINK__" hidden="1">{"fdsup://Directions/FactSet Auditing Viewer?action=AUDIT_VALUE&amp;DB=129&amp;ID1=B5SXPF&amp;VALUEID=01001&amp;SDATE=2009&amp;PERIODTYPE=ANN_STD&amp;window=popup_no_bar&amp;width=385&amp;height=120&amp;START_MAXIMIZED=FALSE&amp;creator=factset&amp;display_string=Audit"}</definedName>
    <definedName name="_213__FDSAUDITLINK__" hidden="1">{"fdsup://directions/FAT Viewer?action=UPDATE&amp;creator=factset&amp;DYN_ARGS=TRUE&amp;DOC_NAME=FAT:FQL_AUDITING_CLIENT_TEMPLATE.FAT&amp;display_string=Audit&amp;VAR:KEY=ARMXATWTUT&amp;VAR:QUERY=RkZfRUJJVF9PUEVSKEFOTiwwKQ==&amp;WINDOW=FIRST_POPUP&amp;HEIGHT=450&amp;WIDTH=450&amp;START_MAXIMIZED=","FALSE&amp;VAR:CALENDAR=FIVEDAY&amp;VAR:SYMBOL=B61D2N&amp;VAR:INDEX=0"}</definedName>
    <definedName name="_214__FDSAUDITLINK__" hidden="1">{"fdsup://directions/FAT Viewer?action=UPDATE&amp;creator=factset&amp;DYN_ARGS=TRUE&amp;DOC_NAME=FAT:FQL_AUDITING_CLIENT_TEMPLATE.FAT&amp;display_string=Audit&amp;VAR:KEY=OPGVIBUFOV&amp;VAR:QUERY=RkZfRUJJVERBX09QRVIoQU5OLDAp&amp;WINDOW=FIRST_POPUP&amp;HEIGHT=450&amp;WIDTH=450&amp;START_MAXIMIZED=","FALSE&amp;VAR:CALENDAR=FIVEDAY&amp;VAR:SYMBOL=B61D2N&amp;VAR:INDEX=0"}</definedName>
    <definedName name="_215__FDSAUDITLINK__" hidden="1">{"fdsup://directions/FAT Viewer?action=UPDATE&amp;creator=factset&amp;DYN_ARGS=TRUE&amp;DOC_NAME=FAT:FQL_AUDITING_CLIENT_TEMPLATE.FAT&amp;display_string=Audit&amp;VAR:KEY=YBUJARCTMD&amp;VAR:QUERY=RkZfRUJJVF9PUEVSKEFOTiwwKQ==&amp;WINDOW=FIRST_POPUP&amp;HEIGHT=450&amp;WIDTH=450&amp;START_MAXIMIZED=","FALSE&amp;VAR:CALENDAR=FIVEDAY&amp;VAR:SYMBOL=B3YWCQ&amp;VAR:INDEX=0"}</definedName>
    <definedName name="_216__FDSAUDITLINK__" hidden="1">{"fdsup://directions/FAT Viewer?action=UPDATE&amp;creator=factset&amp;DYN_ARGS=TRUE&amp;DOC_NAME=FAT:FQL_AUDITING_CLIENT_TEMPLATE.FAT&amp;display_string=Audit&amp;VAR:KEY=MPMPUBGDAB&amp;VAR:QUERY=RkZfRUJJVERBX09QRVIoQU5OLDAp&amp;WINDOW=FIRST_POPUP&amp;HEIGHT=450&amp;WIDTH=450&amp;START_MAXIMIZED=","FALSE&amp;VAR:CALENDAR=FIVEDAY&amp;VAR:SYMBOL=B3YWCQ&amp;VAR:INDEX=0"}</definedName>
    <definedName name="_217__FDSAUDITLINK__" hidden="1">{"fdsup://Directions/FactSet Auditing Viewer?action=AUDIT_VALUE&amp;DB=129&amp;ID1=B5ZN3P&amp;VALUEID=01001&amp;SDATE=2010&amp;PERIODTYPE=ANN_STD&amp;window=popup_no_bar&amp;width=385&amp;height=120&amp;START_MAXIMIZED=FALSE&amp;creator=factset&amp;display_string=Audit"}</definedName>
    <definedName name="_218__FDSAUDITLINK__" hidden="1">{"fdsup://directions/FAT Viewer?action=UPDATE&amp;creator=factset&amp;DYN_ARGS=TRUE&amp;DOC_NAME=FAT:FQL_AUDITING_CLIENT_TEMPLATE.FAT&amp;display_string=Audit&amp;VAR:KEY=UNKJWLUDGH&amp;VAR:QUERY=RkZfRUJJVF9PUEVSKEFOTiwwKQ==&amp;WINDOW=FIRST_POPUP&amp;HEIGHT=450&amp;WIDTH=450&amp;START_MAXIMIZED=","FALSE&amp;VAR:CALENDAR=FIVEDAY&amp;VAR:SYMBOL=B2QPKJ&amp;VAR:INDEX=0"}</definedName>
    <definedName name="_219__FDSAUDITLINK__" hidden="1">{"fdsup://directions/FAT Viewer?action=UPDATE&amp;creator=factset&amp;DYN_ARGS=TRUE&amp;DOC_NAME=FAT:FQL_AUDITING_CLIENT_TEMPLATE.FAT&amp;display_string=Audit&amp;VAR:KEY=KRILKBMFSJ&amp;VAR:QUERY=RkZfRUJJVERBX09QRVIoQU5OLDAp&amp;WINDOW=FIRST_POPUP&amp;HEIGHT=450&amp;WIDTH=450&amp;START_MAXIMIZED=","FALSE&amp;VAR:CALENDAR=FIVEDAY&amp;VAR:SYMBOL=B2QPKJ&amp;VAR:INDEX=0"}</definedName>
    <definedName name="_22__123Graph_DCHART_22" hidden="1">[9]Occ!#REF!</definedName>
    <definedName name="_22__123Graph_ECHART_15" hidden="1">[7]Occ!#REF!</definedName>
    <definedName name="_22__FDSAUDITLINK__" hidden="1">{"fdsup://directions/FAT Viewer?action=UPDATE&amp;creator=factset&amp;DYN_ARGS=TRUE&amp;DOC_NAME=FAT:FQL_AUDITING_CLIENT_TEMPLATE.FAT&amp;display_string=Audit&amp;VAR:KEY=CZOBIPIBIJ&amp;VAR:QUERY=RkZfUEVfQ1VSUigp&amp;WINDOW=FIRST_POPUP&amp;HEIGHT=450&amp;WIDTH=450&amp;START_MAXIMIZED=FALSE&amp;VAR:CA","LENDAR=FIVEDAY&amp;VAR:SYMBOL=B09LSH&amp;VAR:INDEX=0"}</definedName>
    <definedName name="_220__FDSAUDITLINK__" hidden="1">{"fdsup://Directions/FactSet Auditing Viewer?action=AUDIT_VALUE&amp;DB=129&amp;ID1=B2QPKJ&amp;VALUEID=01001&amp;SDATE=2009&amp;PERIODTYPE=ANN_STD&amp;window=popup_no_bar&amp;width=385&amp;height=120&amp;START_MAXIMIZED=FALSE&amp;creator=factset&amp;display_string=Audit"}</definedName>
    <definedName name="_221__FDSAUDITLINK__" hidden="1">{"fdsup://directions/FAT Viewer?action=UPDATE&amp;creator=factset&amp;DYN_ARGS=TRUE&amp;DOC_NAME=FAT:FQL_AUDITING_CLIENT_TEMPLATE.FAT&amp;display_string=Audit&amp;VAR:KEY=YJWNAPAZGT&amp;VAR:QUERY=RkZfRUJJVF9PUEVSKEFOTiwwKQ==&amp;WINDOW=FIRST_POPUP&amp;HEIGHT=450&amp;WIDTH=450&amp;START_MAXIMIZED=","FALSE&amp;VAR:CALENDAR=FIVEDAY&amp;VAR:SYMBOL=B29BCK&amp;VAR:INDEX=0"}</definedName>
    <definedName name="_222__FDSAUDITLINK__" hidden="1">{"fdsup://directions/FAT Viewer?action=UPDATE&amp;creator=factset&amp;DYN_ARGS=TRUE&amp;DOC_NAME=FAT:FQL_AUDITING_CLIENT_TEMPLATE.FAT&amp;display_string=Audit&amp;VAR:KEY=CPERYTWRKZ&amp;VAR:QUERY=RkZfRUJJVERBX09QRVIoQU5OLDAp&amp;WINDOW=FIRST_POPUP&amp;HEIGHT=450&amp;WIDTH=450&amp;START_MAXIMIZED=","FALSE&amp;VAR:CALENDAR=FIVEDAY&amp;VAR:SYMBOL=B29BCK&amp;VAR:INDEX=0"}</definedName>
    <definedName name="_223__FDSAUDITLINK__" hidden="1">{"fdsup://Directions/FactSet Auditing Viewer?action=AUDIT_VALUE&amp;DB=129&amp;ID1=B29BCK&amp;VALUEID=01001&amp;SDATE=2009&amp;PERIODTYPE=ANN_STD&amp;window=popup_no_bar&amp;width=385&amp;height=120&amp;START_MAXIMIZED=FALSE&amp;creator=factset&amp;display_string=Audit"}</definedName>
    <definedName name="_224__FDSAUDITLINK__" hidden="1">{"fdsup://directions/FAT Viewer?action=UPDATE&amp;creator=factset&amp;DYN_ARGS=TRUE&amp;DOC_NAME=FAT:FQL_AUDITING_CLIENT_TEMPLATE.FAT&amp;display_string=Audit&amp;VAR:KEY=UDEHIDQFWP&amp;VAR:QUERY=RkZfRUJJVF9PUEVSKEFOTiwwKQ==&amp;WINDOW=FIRST_POPUP&amp;HEIGHT=450&amp;WIDTH=450&amp;START_MAXIMIZED=","FALSE&amp;VAR:CALENDAR=FIVEDAY&amp;VAR:SYMBOL=317430&amp;VAR:INDEX=0"}</definedName>
    <definedName name="_225__FDSAUDITLINK__" hidden="1">{"fdsup://directions/FAT Viewer?action=UPDATE&amp;creator=factset&amp;DYN_ARGS=TRUE&amp;DOC_NAME=FAT:FQL_AUDITING_CLIENT_TEMPLATE.FAT&amp;display_string=Audit&amp;VAR:KEY=OLGZCDEPAJ&amp;VAR:QUERY=RkZfRUJJVERBX09QRVIoQU5OLDAp&amp;WINDOW=FIRST_POPUP&amp;HEIGHT=450&amp;WIDTH=450&amp;START_MAXIMIZED=","FALSE&amp;VAR:CALENDAR=FIVEDAY&amp;VAR:SYMBOL=317430&amp;VAR:INDEX=0"}</definedName>
    <definedName name="_226__FDSAUDITLINK__" hidden="1">{"fdsup://Directions/FactSet Auditing Viewer?action=AUDIT_VALUE&amp;DB=129&amp;ID1=317430&amp;VALUEID=01001&amp;SDATE=2009&amp;PERIODTYPE=ANN_STD&amp;window=popup_no_bar&amp;width=385&amp;height=120&amp;START_MAXIMIZED=FALSE&amp;creator=factset&amp;display_string=Audit"}</definedName>
    <definedName name="_227__FDSAUDITLINK__" hidden="1">{"fdsup://directions/FAT Viewer?action=UPDATE&amp;creator=factset&amp;DYN_ARGS=TRUE&amp;DOC_NAME=FAT:FQL_AUDITING_CLIENT_TEMPLATE.FAT&amp;display_string=Audit&amp;VAR:KEY=GFQZWLCVYN&amp;VAR:QUERY=RkZfRUJJVF9PUEVSKEFOTiwwKQ==&amp;WINDOW=FIRST_POPUP&amp;HEIGHT=450&amp;WIDTH=450&amp;START_MAXIMIZED=","FALSE&amp;VAR:CALENDAR=FIVEDAY&amp;VAR:SYMBOL=332770&amp;VAR:INDEX=0"}</definedName>
    <definedName name="_228__FDSAUDITLINK__" hidden="1">{"fdsup://directions/FAT Viewer?action=UPDATE&amp;creator=factset&amp;DYN_ARGS=TRUE&amp;DOC_NAME=FAT:FQL_AUDITING_CLIENT_TEMPLATE.FAT&amp;display_string=Audit&amp;VAR:KEY=SPYLKNUTSL&amp;VAR:QUERY=RkZfRUJJVERBX09QRVIoQU5OLDAp&amp;WINDOW=FIRST_POPUP&amp;HEIGHT=450&amp;WIDTH=450&amp;START_MAXIMIZED=","FALSE&amp;VAR:CALENDAR=FIVEDAY&amp;VAR:SYMBOL=332770&amp;VAR:INDEX=0"}</definedName>
    <definedName name="_229__FDSAUDITLINK__" hidden="1">{"fdsup://Directions/FactSet Auditing Viewer?action=AUDIT_VALUE&amp;DB=129&amp;ID1=332770&amp;VALUEID=01001&amp;SDATE=2009&amp;PERIODTYPE=ANN_STD&amp;window=popup_no_bar&amp;width=385&amp;height=120&amp;START_MAXIMIZED=FALSE&amp;creator=factset&amp;display_string=Audit"}</definedName>
    <definedName name="_23__123Graph_ECHART_15" hidden="1">[9]Occ!#REF!</definedName>
    <definedName name="_23__123Graph_ECHART_16" hidden="1">[7]Occ!#REF!</definedName>
    <definedName name="_23__FDSAUDITLINK__" hidden="1">{"fdsup://directions/FAT Viewer?action=UPDATE&amp;creator=factset&amp;DYN_ARGS=TRUE&amp;DOC_NAME=FAT:FQL_AUDITING_CLIENT_TEMPLATE.FAT&amp;display_string=Audit&amp;VAR:KEY=CPAVEFITGV&amp;VAR:QUERY=RkZfRVBTX0RJTChBTk4sMCk=&amp;WINDOW=FIRST_POPUP&amp;HEIGHT=450&amp;WIDTH=450&amp;START_MAXIMIZED=FALS","E&amp;VAR:CALENDAR=FIVEDAY&amp;VAR:SYMBOL=B09LSH&amp;VAR:INDEX=0"}</definedName>
    <definedName name="_230__FDSAUDITLINK__" hidden="1">{"fdsup://directions/FAT Viewer?action=UPDATE&amp;creator=factset&amp;DYN_ARGS=TRUE&amp;DOC_NAME=FAT:FQL_AUDITING_CLIENT_TEMPLATE.FAT&amp;display_string=Audit&amp;VAR:KEY=SNKJKXCHWF&amp;VAR:QUERY=RkZfRUJJVF9PUEVSKEFOTiwwKQ==&amp;WINDOW=FIRST_POPUP&amp;HEIGHT=450&amp;WIDTH=450&amp;START_MAXIMIZED=","FALSE&amp;VAR:CALENDAR=FIVEDAY&amp;VAR:SYMBOL=B03MLX&amp;VAR:INDEX=0"}</definedName>
    <definedName name="_231__FDSAUDITLINK__" hidden="1">{"fdsup://directions/FAT Viewer?action=UPDATE&amp;creator=factset&amp;DYN_ARGS=TRUE&amp;DOC_NAME=FAT:FQL_AUDITING_CLIENT_TEMPLATE.FAT&amp;display_string=Audit&amp;VAR:KEY=AJYTSFGVIR&amp;VAR:QUERY=RkZfRUJJVERBX09QRVIoQU5OLDAp&amp;WINDOW=FIRST_POPUP&amp;HEIGHT=450&amp;WIDTH=450&amp;START_MAXIMIZED=","FALSE&amp;VAR:CALENDAR=FIVEDAY&amp;VAR:SYMBOL=B03MLX&amp;VAR:INDEX=0"}</definedName>
    <definedName name="_232__FDSAUDITLINK__" hidden="1">{"fdsup://Directions/FactSet Auditing Viewer?action=AUDIT_VALUE&amp;DB=129&amp;ID1=B03MLX&amp;VALUEID=01001&amp;SDATE=2009&amp;PERIODTYPE=ANN_STD&amp;window=popup_no_bar&amp;width=385&amp;height=120&amp;START_MAXIMIZED=FALSE&amp;creator=factset&amp;display_string=Audit"}</definedName>
    <definedName name="_233__FDSAUDITLINK__" hidden="1">{"fdsup://Directions/FactSet Auditing Viewer?action=AUDIT_VALUE&amp;DB=129&amp;ID1=B09LSH&amp;VALUEID=01250&amp;SDATE=2009&amp;PERIODTYPE=ANN_STD&amp;window=popup_no_bar&amp;width=385&amp;height=120&amp;START_MAXIMIZED=FALSE&amp;creator=factset&amp;display_string=Audit"}</definedName>
    <definedName name="_234__FDSAUDITLINK__" hidden="1">{"fdsup://directions/FAT Viewer?action=UPDATE&amp;creator=factset&amp;DYN_ARGS=TRUE&amp;DOC_NAME=FAT:FQL_AUDITING_CLIENT_TEMPLATE.FAT&amp;display_string=Audit&amp;VAR:KEY=WZCFEPQDKX&amp;VAR:QUERY=RkZfRUJJVERBX09QRVIoQU5OLDAp&amp;WINDOW=FIRST_POPUP&amp;HEIGHT=450&amp;WIDTH=450&amp;START_MAXIMIZED=","FALSE&amp;VAR:CALENDAR=FIVEDAY&amp;VAR:SYMBOL=B09LSH&amp;VAR:INDEX=0"}</definedName>
    <definedName name="_235__FDSAUDITLINK__" hidden="1">{"fdsup://Directions/FactSet Auditing Viewer?action=AUDIT_VALUE&amp;DB=129&amp;ID1=B09LSH&amp;VALUEID=01001&amp;SDATE=2009&amp;PERIODTYPE=ANN_STD&amp;window=popup_no_bar&amp;width=385&amp;height=120&amp;START_MAXIMIZED=FALSE&amp;creator=factset&amp;display_string=Audit"}</definedName>
    <definedName name="_236__FDSAUDITLINK__" hidden="1">{"fdsup://directions/FAT Viewer?action=UPDATE&amp;creator=factset&amp;DYN_ARGS=TRUE&amp;DOC_NAME=FAT:FQL_AUDITING_CLIENT_TEMPLATE.FAT&amp;display_string=Audit&amp;VAR:KEY=AZILEZCBKR&amp;VAR:QUERY=RkZfRUJJVF9PUEVSKEFOTiwwKQ==&amp;WINDOW=FIRST_POPUP&amp;HEIGHT=450&amp;WIDTH=450&amp;START_MAXIMIZED=","FALSE&amp;VAR:CALENDAR=FIVEDAY&amp;VAR:SYMBOL=B02J63&amp;VAR:INDEX=0"}</definedName>
    <definedName name="_237__FDSAUDITLINK__" hidden="1">{"fdsup://directions/FAT Viewer?action=UPDATE&amp;creator=factset&amp;DYN_ARGS=TRUE&amp;DOC_NAME=FAT:FQL_AUDITING_CLIENT_TEMPLATE.FAT&amp;display_string=Audit&amp;VAR:KEY=YPMRCDQNIB&amp;VAR:QUERY=RkZfRUJJVERBX09QRVIoQU5OLDAp&amp;WINDOW=FIRST_POPUP&amp;HEIGHT=450&amp;WIDTH=450&amp;START_MAXIMIZED=","FALSE&amp;VAR:CALENDAR=FIVEDAY&amp;VAR:SYMBOL=B02J63&amp;VAR:INDEX=0"}</definedName>
    <definedName name="_238__FDSAUDITLINK__" hidden="1">{"fdsup://Directions/FactSet Auditing Viewer?action=AUDIT_VALUE&amp;DB=129&amp;ID1=B02J63&amp;VALUEID=01001&amp;SDATE=2009&amp;PERIODTYPE=ANN_STD&amp;window=popup_no_bar&amp;width=385&amp;height=120&amp;START_MAXIMIZED=FALSE&amp;creator=factset&amp;display_string=Audit"}</definedName>
    <definedName name="_239__FDSAUDITLINK__" hidden="1">{"fdsup://directions/FAT Viewer?action=UPDATE&amp;creator=factset&amp;DYN_ARGS=TRUE&amp;DOC_NAME=FAT:FQL_AUDITING_CLIENT_TEMPLATE.FAT&amp;display_string=Audit&amp;VAR:KEY=OTQXSZEJSN&amp;VAR:QUERY=RkZfRUJJVF9PUEVSKEFOTiwwKQ==&amp;WINDOW=FIRST_POPUP&amp;HEIGHT=450&amp;WIDTH=450&amp;START_MAXIMIZED=","FALSE&amp;VAR:CALENDAR=FIVEDAY&amp;VAR:SYMBOL=B62W23&amp;VAR:INDEX=0"}</definedName>
    <definedName name="_24__123Graph_ECHART_16" hidden="1">[9]Occ!#REF!</definedName>
    <definedName name="_24__123Graph_ECHART_17" hidden="1">[7]Occ!#REF!</definedName>
    <definedName name="_24__FDSAUDITLINK__" hidden="1">{"fdsup://directions/FAT Viewer?action=UPDATE&amp;creator=factset&amp;DYN_ARGS=TRUE&amp;DOC_NAME=FAT:FQL_AUDITING_CLIENT_TEMPLATE.FAT&amp;display_string=Audit&amp;VAR:KEY=IPQFKLKHML&amp;VAR:QUERY=RkZfUEVfQ1VSUigp&amp;WINDOW=FIRST_POPUP&amp;HEIGHT=450&amp;WIDTH=450&amp;START_MAXIMIZED=FALSE&amp;VAR:CA","LENDAR=FIVEDAY&amp;VAR:SYMBOL=B02J63&amp;VAR:INDEX=0"}</definedName>
    <definedName name="_240__FDSAUDITLINK__" hidden="1">{"fdsup://directions/FAT Viewer?action=UPDATE&amp;creator=factset&amp;DYN_ARGS=TRUE&amp;DOC_NAME=FAT:FQL_AUDITING_CLIENT_TEMPLATE.FAT&amp;display_string=Audit&amp;VAR:KEY=YZODOPYHYR&amp;VAR:QUERY=RkZfRUJJVERBX09QRVIoQU5OLDAp&amp;WINDOW=FIRST_POPUP&amp;HEIGHT=450&amp;WIDTH=450&amp;START_MAXIMIZED=","FALSE&amp;VAR:CALENDAR=FIVEDAY&amp;VAR:SYMBOL=B62W23&amp;VAR:INDEX=0"}</definedName>
    <definedName name="_241__FDSAUDITLINK__" hidden="1">{"fdsup://Directions/FactSet Auditing Viewer?action=AUDIT_VALUE&amp;DB=129&amp;ID1=B3FHW2&amp;VALUEID=01001&amp;SDATE=2009&amp;PERIODTYPE=ANN_STD&amp;window=popup_no_bar&amp;width=385&amp;height=120&amp;START_MAXIMIZED=FALSE&amp;creator=factset&amp;display_string=Audit"}</definedName>
    <definedName name="_242__FDSAUDITLINK__" hidden="1">{"fdsup://directions/FAT Viewer?action=UPDATE&amp;creator=factset&amp;DYN_ARGS=TRUE&amp;DOC_NAME=FAT:FQL_AUDITING_CLIENT_TEMPLATE.FAT&amp;display_string=Audit&amp;VAR:KEY=ETGDENSHOZ&amp;VAR:QUERY=RkZfRUJJVF9PUEVSKEFOTiwwKQ==&amp;WINDOW=FIRST_POPUP&amp;HEIGHT=450&amp;WIDTH=450&amp;START_MAXIMIZED=","FALSE&amp;VAR:CALENDAR=FIVEDAY&amp;VAR:SYMBOL=B2QKY0&amp;VAR:INDEX=0"}</definedName>
    <definedName name="_243__FDSAUDITLINK__" hidden="1">{"fdsup://directions/FAT Viewer?action=UPDATE&amp;creator=factset&amp;DYN_ARGS=TRUE&amp;DOC_NAME=FAT:FQL_AUDITING_CLIENT_TEMPLATE.FAT&amp;display_string=Audit&amp;VAR:KEY=OBKHCFYLYB&amp;VAR:QUERY=RkZfRUJJVERBX09QRVIoQU5OLDAp&amp;WINDOW=FIRST_POPUP&amp;HEIGHT=450&amp;WIDTH=450&amp;START_MAXIMIZED=","FALSE&amp;VAR:CALENDAR=FIVEDAY&amp;VAR:SYMBOL=B2QKY0&amp;VAR:INDEX=0"}</definedName>
    <definedName name="_244__FDSAUDITLINK__" hidden="1">{"fdsup://Directions/FactSet Auditing Viewer?action=AUDIT_VALUE&amp;DB=129&amp;ID1=B2QKY0&amp;VALUEID=01001&amp;SDATE=2009&amp;PERIODTYPE=ANN_STD&amp;window=popup_no_bar&amp;width=385&amp;height=120&amp;START_MAXIMIZED=FALSE&amp;creator=factset&amp;display_string=Audit"}</definedName>
    <definedName name="_245__FDSAUDITLINK__" hidden="1">{"fdsup://directions/FAT Viewer?action=UPDATE&amp;creator=factset&amp;DYN_ARGS=TRUE&amp;DOC_NAME=FAT:FQL_AUDITING_CLIENT_TEMPLATE.FAT&amp;display_string=Audit&amp;VAR:KEY=AVGRGVQHWH&amp;VAR:QUERY=RkZfRUJJVF9PUEVSKEFOTiwwKQ==&amp;WINDOW=FIRST_POPUP&amp;HEIGHT=450&amp;WIDTH=450&amp;START_MAXIMIZED=","FALSE&amp;VAR:CALENDAR=FIVEDAY&amp;VAR:SYMBOL=B0HZPV&amp;VAR:INDEX=0"}</definedName>
    <definedName name="_246__FDSAUDITLINK__" hidden="1">{"fdsup://directions/FAT Viewer?action=UPDATE&amp;creator=factset&amp;DYN_ARGS=TRUE&amp;DOC_NAME=FAT:FQL_AUDITING_CLIENT_TEMPLATE.FAT&amp;display_string=Audit&amp;VAR:KEY=WPUPUPGRWB&amp;VAR:QUERY=RkZfRUJJVERBX09QRVIoQU5OLDAp&amp;WINDOW=FIRST_POPUP&amp;HEIGHT=450&amp;WIDTH=450&amp;START_MAXIMIZED=","FALSE&amp;VAR:CALENDAR=FIVEDAY&amp;VAR:SYMBOL=B0HZPV&amp;VAR:INDEX=0"}</definedName>
    <definedName name="_247__FDSAUDITLINK__" hidden="1">{"fdsup://Directions/FactSet Auditing Viewer?action=AUDIT_VALUE&amp;DB=129&amp;ID1=B0HZPV&amp;VALUEID=01001&amp;SDATE=2009&amp;PERIODTYPE=ANN_STD&amp;window=popup_no_bar&amp;width=385&amp;height=120&amp;START_MAXIMIZED=FALSE&amp;creator=factset&amp;display_string=Audit"}</definedName>
    <definedName name="_248__FDSAUDITLINK__" hidden="1">{"fdsup://directions/FAT Viewer?action=UPDATE&amp;creator=factset&amp;DYN_ARGS=TRUE&amp;DOC_NAME=FAT:FQL_AUDITING_CLIENT_TEMPLATE.FAT&amp;display_string=Audit&amp;VAR:KEY=EXKLUXSRAN&amp;VAR:QUERY=RkZfRUJJVF9PUEVSKEFOTiwwKQ==&amp;WINDOW=FIRST_POPUP&amp;HEIGHT=450&amp;WIDTH=450&amp;START_MAXIMIZED=","FALSE&amp;VAR:CALENDAR=FIVEDAY&amp;VAR:SYMBOL=B0H2K5&amp;VAR:INDEX=0"}</definedName>
    <definedName name="_249__FDSAUDITLINK__" hidden="1">{"fdsup://directions/FAT Viewer?action=UPDATE&amp;creator=factset&amp;DYN_ARGS=TRUE&amp;DOC_NAME=FAT:FQL_AUDITING_CLIENT_TEMPLATE.FAT&amp;display_string=Audit&amp;VAR:KEY=GNCZWBOFQZ&amp;VAR:QUERY=RkZfRUJJVERBX09QRVIoQU5OLDAp&amp;WINDOW=FIRST_POPUP&amp;HEIGHT=450&amp;WIDTH=450&amp;START_MAXIMIZED=","FALSE&amp;VAR:CALENDAR=FIVEDAY&amp;VAR:SYMBOL=B0H2K5&amp;VAR:INDEX=0"}</definedName>
    <definedName name="_25__123Graph_ECHART_17" hidden="1">[9]Occ!#REF!</definedName>
    <definedName name="_25__123Graph_ECHART_22" hidden="1">[7]Occ!#REF!</definedName>
    <definedName name="_25__FDSAUDITLINK__" hidden="1">{"fdsup://directions/FAT Viewer?action=UPDATE&amp;creator=factset&amp;DYN_ARGS=TRUE&amp;DOC_NAME=FAT:FQL_AUDITING_CLIENT_TEMPLATE.FAT&amp;display_string=Audit&amp;VAR:KEY=UZEZCLQJUB&amp;VAR:QUERY=RkZfRVBTX0RJTChBTk4sMCk=&amp;WINDOW=FIRST_POPUP&amp;HEIGHT=450&amp;WIDTH=450&amp;START_MAXIMIZED=FALS","E&amp;VAR:CALENDAR=FIVEDAY&amp;VAR:SYMBOL=B02J63&amp;VAR:INDEX=0"}</definedName>
    <definedName name="_250__FDSAUDITLINK__" hidden="1">{"fdsup://Directions/FactSet Auditing Viewer?action=AUDIT_VALUE&amp;DB=129&amp;ID1=B0H2K5&amp;VALUEID=01001&amp;SDATE=2009&amp;PERIODTYPE=ANN_STD&amp;window=popup_no_bar&amp;width=385&amp;height=120&amp;START_MAXIMIZED=FALSE&amp;creator=factset&amp;display_string=Audit"}</definedName>
    <definedName name="_251__FDSAUDITLINK__" hidden="1">{"fdsup://directions/FAT Viewer?action=UPDATE&amp;creator=factset&amp;DYN_ARGS=TRUE&amp;DOC_NAME=FAT:FQL_AUDITING_CLIENT_TEMPLATE.FAT&amp;display_string=Audit&amp;VAR:KEY=CFCVSPARQN&amp;VAR:QUERY=RkZfRUJJVF9PUEVSKEFOTiwwKQ==&amp;WINDOW=FIRST_POPUP&amp;HEIGHT=450&amp;WIDTH=450&amp;START_MAXIMIZED=","FALSE&amp;VAR:CALENDAR=FIVEDAY&amp;VAR:SYMBOL=B03MM4&amp;VAR:INDEX=0"}</definedName>
    <definedName name="_252__FDSAUDITLINK__" hidden="1">{"fdsup://directions/FAT Viewer?action=UPDATE&amp;creator=factset&amp;DYN_ARGS=TRUE&amp;DOC_NAME=FAT:FQL_AUDITING_CLIENT_TEMPLATE.FAT&amp;display_string=Audit&amp;VAR:KEY=MJSXODANGV&amp;VAR:QUERY=RkZfRUJJVERBX09QRVIoQU5OLDAp&amp;WINDOW=FIRST_POPUP&amp;HEIGHT=450&amp;WIDTH=450&amp;START_MAXIMIZED=","FALSE&amp;VAR:CALENDAR=FIVEDAY&amp;VAR:SYMBOL=B03MM4&amp;VAR:INDEX=0"}</definedName>
    <definedName name="_253__FDSAUDITLINK__" hidden="1">{"fdsup://Directions/FactSet Auditing Viewer?action=AUDIT_VALUE&amp;DB=129&amp;ID1=B03MM4&amp;VALUEID=01001&amp;SDATE=2009&amp;PERIODTYPE=ANN_STD&amp;window=popup_no_bar&amp;width=385&amp;height=120&amp;START_MAXIMIZED=FALSE&amp;creator=factset&amp;display_string=Audit"}</definedName>
    <definedName name="_254__FDSAUDITLINK__" hidden="1">{"fdsup://directions/FAT Viewer?action=UPDATE&amp;creator=factset&amp;DYN_ARGS=TRUE&amp;DOC_NAME=FAT:FQL_AUDITING_CLIENT_TEMPLATE.FAT&amp;display_string=Audit&amp;VAR:KEY=UVWBKXGTUF&amp;VAR:QUERY=RkZfRUJJVF9PUEVSKEFOTiwwKQ==&amp;WINDOW=FIRST_POPUP&amp;HEIGHT=450&amp;WIDTH=450&amp;START_MAXIMIZED=","FALSE&amp;VAR:CALENDAR=FIVEDAY&amp;VAR:SYMBOL=318094&amp;VAR:INDEX=0"}</definedName>
    <definedName name="_255__FDSAUDITLINK__" hidden="1">{"fdsup://directions/FAT Viewer?action=UPDATE&amp;creator=factset&amp;DYN_ARGS=TRUE&amp;DOC_NAME=FAT:FQL_AUDITING_CLIENT_TEMPLATE.FAT&amp;display_string=Audit&amp;VAR:KEY=CJGXYTAXML&amp;VAR:QUERY=RkZfRUJJVERBX09QRVIoQU5OLDAp&amp;WINDOW=FIRST_POPUP&amp;HEIGHT=450&amp;WIDTH=450&amp;START_MAXIMIZED=","FALSE&amp;VAR:CALENDAR=FIVEDAY&amp;VAR:SYMBOL=318094&amp;VAR:INDEX=0"}</definedName>
    <definedName name="_256__FDSAUDITLINK__" hidden="1">{"fdsup://Directions/FactSet Auditing Viewer?action=AUDIT_VALUE&amp;DB=129&amp;ID1=318094&amp;VALUEID=01001&amp;SDATE=2009&amp;PERIODTYPE=ANN_STD&amp;window=popup_no_bar&amp;width=385&amp;height=120&amp;START_MAXIMIZED=FALSE&amp;creator=factset&amp;display_string=Audit"}</definedName>
    <definedName name="_257__FDSAUDITLINK__" hidden="1">{"fdsup://Directions/FactSet Auditing Viewer?action=AUDIT_VALUE&amp;DB=129&amp;ID1=B08SNH&amp;VALUEID=01250&amp;SDATE=2009&amp;PERIODTYPE=ANN_STD&amp;window=popup_no_bar&amp;width=385&amp;height=120&amp;START_MAXIMIZED=FALSE&amp;creator=factset&amp;display_string=Audit"}</definedName>
    <definedName name="_258__FDSAUDITLINK__" hidden="1">{"fdsup://directions/FAT Viewer?action=UPDATE&amp;creator=factset&amp;DYN_ARGS=TRUE&amp;DOC_NAME=FAT:FQL_AUDITING_CLIENT_TEMPLATE.FAT&amp;display_string=Audit&amp;VAR:KEY=KZSDUNQLAX&amp;VAR:QUERY=RkZfRUJJVERBX09QRVIoQU5OLDAp&amp;WINDOW=FIRST_POPUP&amp;HEIGHT=450&amp;WIDTH=450&amp;START_MAXIMIZED=","FALSE&amp;VAR:CALENDAR=FIVEDAY&amp;VAR:SYMBOL=B08SNH&amp;VAR:INDEX=0"}</definedName>
    <definedName name="_259__FDSAUDITLINK__" hidden="1">{"fdsup://Directions/FactSet Auditing Viewer?action=AUDIT_VALUE&amp;DB=129&amp;ID1=B08SNH&amp;VALUEID=01001&amp;SDATE=2009&amp;PERIODTYPE=ANN_STD&amp;window=popup_no_bar&amp;width=385&amp;height=120&amp;START_MAXIMIZED=FALSE&amp;creator=factset&amp;display_string=Audit"}</definedName>
    <definedName name="_26__123Graph_ECHART_22" hidden="1">[9]Occ!#REF!</definedName>
    <definedName name="_26__123Graph_FCHART_15" hidden="1">[7]Occ!#REF!</definedName>
    <definedName name="_26__FDSAUDITLINK__" hidden="1">{"fdsup://directions/FAT Viewer?action=UPDATE&amp;creator=factset&amp;DYN_ARGS=TRUE&amp;DOC_NAME=FAT:FQL_AUDITING_CLIENT_TEMPLATE.FAT&amp;display_string=Audit&amp;VAR:KEY=QXYFYHGHER&amp;VAR:QUERY=RkZfUEVfQ1VSUigp&amp;WINDOW=FIRST_POPUP&amp;HEIGHT=450&amp;WIDTH=450&amp;START_MAXIMIZED=FALSE&amp;VAR:CA","LENDAR=FIVEDAY&amp;VAR:SYMBOL=B62W23&amp;VAR:INDEX=0"}</definedName>
    <definedName name="_260__FDSAUDITLINK__" hidden="1">{"fdsup://Directions/FactSet Auditing Viewer?action=AUDIT_VALUE&amp;DB=129&amp;ID1=309135&amp;VALUEID=01250&amp;SDATE=2009&amp;PERIODTYPE=ANN_STD&amp;window=popup_no_bar&amp;width=385&amp;height=120&amp;START_MAXIMIZED=FALSE&amp;creator=factset&amp;display_string=Audit"}</definedName>
    <definedName name="_261__FDSAUDITLINK__" hidden="1">{"fdsup://directions/FAT Viewer?action=UPDATE&amp;creator=factset&amp;DYN_ARGS=TRUE&amp;DOC_NAME=FAT:FQL_AUDITING_CLIENT_TEMPLATE.FAT&amp;display_string=Audit&amp;VAR:KEY=GHKZGXGZUH&amp;VAR:QUERY=RkZfRUJJVERBX09QRVIoQU5OLDAp&amp;WINDOW=FIRST_POPUP&amp;HEIGHT=450&amp;WIDTH=450&amp;START_MAXIMIZED=","FALSE&amp;VAR:CALENDAR=FIVEDAY&amp;VAR:SYMBOL=309135&amp;VAR:INDEX=0"}</definedName>
    <definedName name="_262__FDSAUDITLINK__" hidden="1">{"fdsup://Directions/FactSet Auditing Viewer?action=AUDIT_VALUE&amp;DB=129&amp;ID1=309135&amp;VALUEID=01001&amp;SDATE=2009&amp;PERIODTYPE=ANN_STD&amp;window=popup_no_bar&amp;width=385&amp;height=120&amp;START_MAXIMIZED=FALSE&amp;creator=factset&amp;display_string=Audit"}</definedName>
    <definedName name="_263__FDSAUDITLINK__" hidden="1">{"fdsup://directions/FAT Viewer?action=UPDATE&amp;creator=factset&amp;DYN_ARGS=TRUE&amp;DOC_NAME=FAT:FQL_AUDITING_CLIENT_TEMPLATE.FAT&amp;display_string=Audit&amp;VAR:KEY=CVWVKTMZOF&amp;VAR:QUERY=RkZfRUJJVF9PUEVSKEFOTiwwKQ==&amp;WINDOW=FIRST_POPUP&amp;HEIGHT=450&amp;WIDTH=450&amp;START_MAXIMIZED=","FALSE&amp;VAR:CALENDAR=FIVEDAY&amp;VAR:SYMBOL=331952&amp;VAR:INDEX=0"}</definedName>
    <definedName name="_264__FDSAUDITLINK__" hidden="1">{"fdsup://directions/FAT Viewer?action=UPDATE&amp;creator=factset&amp;DYN_ARGS=TRUE&amp;DOC_NAME=FAT:FQL_AUDITING_CLIENT_TEMPLATE.FAT&amp;display_string=Audit&amp;VAR:KEY=MPABKDIBIL&amp;VAR:QUERY=RkZfRUJJVERBX09QRVIoQU5OLDAp&amp;WINDOW=FIRST_POPUP&amp;HEIGHT=450&amp;WIDTH=450&amp;START_MAXIMIZED=","FALSE&amp;VAR:CALENDAR=FIVEDAY&amp;VAR:SYMBOL=331952&amp;VAR:INDEX=0"}</definedName>
    <definedName name="_265__FDSAUDITLINK__" hidden="1">{"fdsup://Directions/FactSet Auditing Viewer?action=AUDIT_VALUE&amp;DB=129&amp;ID1=331952&amp;VALUEID=01001&amp;SDATE=2009&amp;PERIODTYPE=ANN_STD&amp;window=popup_no_bar&amp;width=385&amp;height=120&amp;START_MAXIMIZED=FALSE&amp;creator=factset&amp;display_string=Audit"}</definedName>
    <definedName name="_266__FDSAUDITLINK__" hidden="1">{"fdsup://directions/FAT Viewer?action=UPDATE&amp;creator=factset&amp;DYN_ARGS=TRUE&amp;DOC_NAME=FAT:FQL_AUDITING_CLIENT_TEMPLATE.FAT&amp;display_string=Audit&amp;VAR:KEY=GTEHGVMFUX&amp;VAR:QUERY=RkZfRUJJVF9PUEVSKEFOTiwwKQ==&amp;WINDOW=FIRST_POPUP&amp;HEIGHT=450&amp;WIDTH=450&amp;START_MAXIMIZED=","FALSE&amp;VAR:CALENDAR=FIVEDAY&amp;VAR:SYMBOL=306465&amp;VAR:INDEX=0"}</definedName>
    <definedName name="_267__FDSAUDITLINK__" hidden="1">{"fdsup://directions/FAT Viewer?action=UPDATE&amp;creator=factset&amp;DYN_ARGS=TRUE&amp;DOC_NAME=FAT:FQL_AUDITING_CLIENT_TEMPLATE.FAT&amp;display_string=Audit&amp;VAR:KEY=KTWNIDIDGD&amp;VAR:QUERY=RkZfRUJJVERBX09QRVIoQU5OLDAp&amp;WINDOW=FIRST_POPUP&amp;HEIGHT=450&amp;WIDTH=450&amp;START_MAXIMIZED=","FALSE&amp;VAR:CALENDAR=FIVEDAY&amp;VAR:SYMBOL=306465&amp;VAR:INDEX=0"}</definedName>
    <definedName name="_268__FDSAUDITLINK__" hidden="1">{"fdsup://Directions/FactSet Auditing Viewer?action=AUDIT_VALUE&amp;DB=129&amp;ID1=306465&amp;VALUEID=01001&amp;SDATE=2009&amp;PERIODTYPE=ANN_STD&amp;window=popup_no_bar&amp;width=385&amp;height=120&amp;START_MAXIMIZED=FALSE&amp;creator=factset&amp;display_string=Audit"}</definedName>
    <definedName name="_269__FDSAUDITLINK__" hidden="1">{"fdsup://directions/FAT Viewer?action=UPDATE&amp;creator=factset&amp;DYN_ARGS=TRUE&amp;DOC_NAME=FAT:FQL_AUDITING_CLIENT_TEMPLATE.FAT&amp;display_string=Audit&amp;VAR:KEY=QXETIVOJCR&amp;VAR:QUERY=RkZfRUJJVF9PUEVSKEFOTiwwKQ==&amp;WINDOW=FIRST_POPUP&amp;HEIGHT=450&amp;WIDTH=450&amp;START_MAXIMIZED=","FALSE&amp;VAR:CALENDAR=FIVEDAY&amp;VAR:SYMBOL=B1KJJ4&amp;VAR:INDEX=0"}</definedName>
    <definedName name="_27__123Graph_FCHART_15" hidden="1">[9]Occ!#REF!</definedName>
    <definedName name="_27__123Graph_FCHART_16" hidden="1">[7]Occ!#REF!</definedName>
    <definedName name="_27__FDSAUDITLINK__" hidden="1">{"fdsup://directions/FAT Viewer?action=UPDATE&amp;creator=factset&amp;DYN_ARGS=TRUE&amp;DOC_NAME=FAT:FQL_AUDITING_CLIENT_TEMPLATE.FAT&amp;display_string=Audit&amp;VAR:KEY=MRIVMNAHEJ&amp;VAR:QUERY=RkZfRVBTX0RJTChBTk4sMCk=&amp;WINDOW=FIRST_POPUP&amp;HEIGHT=450&amp;WIDTH=450&amp;START_MAXIMIZED=FALS","E&amp;VAR:CALENDAR=FIVEDAY&amp;VAR:SYMBOL=B62W23&amp;VAR:INDEX=0"}</definedName>
    <definedName name="_270__FDSAUDITLINK__" hidden="1">{"fdsup://directions/FAT Viewer?action=UPDATE&amp;creator=factset&amp;DYN_ARGS=TRUE&amp;DOC_NAME=FAT:FQL_AUDITING_CLIENT_TEMPLATE.FAT&amp;display_string=Audit&amp;VAR:KEY=GHUPIXUFUV&amp;VAR:QUERY=RkZfRUJJVERBX09QRVIoQU5OLDAp&amp;WINDOW=FIRST_POPUP&amp;HEIGHT=450&amp;WIDTH=450&amp;START_MAXIMIZED=","FALSE&amp;VAR:CALENDAR=FIVEDAY&amp;VAR:SYMBOL=B1KJJ4&amp;VAR:INDEX=0"}</definedName>
    <definedName name="_271__FDSAUDITLINK__" hidden="1">{"fdsup://Directions/FactSet Auditing Viewer?action=AUDIT_VALUE&amp;DB=129&amp;ID1=B1KJJ4&amp;VALUEID=01001&amp;SDATE=2009&amp;PERIODTYPE=ANN_STD&amp;window=popup_no_bar&amp;width=385&amp;height=120&amp;START_MAXIMIZED=FALSE&amp;creator=factset&amp;display_string=Audit"}</definedName>
    <definedName name="_272__FDSAUDITLINK__" hidden="1">{"fdsup://directions/FAT Viewer?action=UPDATE&amp;creator=factset&amp;DYN_ARGS=TRUE&amp;DOC_NAME=FAT:FQL_AUDITING_CLIENT_TEMPLATE.FAT&amp;display_string=Audit&amp;VAR:KEY=EDGRGFQTYZ&amp;VAR:QUERY=RkZfRUJJVF9PUEVSKEFOTiwwKQ==&amp;WINDOW=FIRST_POPUP&amp;HEIGHT=450&amp;WIDTH=450&amp;START_MAXIMIZED=","FALSE&amp;VAR:CALENDAR=FIVEDAY&amp;VAR:SYMBOL=098952&amp;VAR:INDEX=0"}</definedName>
    <definedName name="_273__FDSAUDITLINK__" hidden="1">{"fdsup://directions/FAT Viewer?action=UPDATE&amp;creator=factset&amp;DYN_ARGS=TRUE&amp;DOC_NAME=FAT:FQL_AUDITING_CLIENT_TEMPLATE.FAT&amp;display_string=Audit&amp;VAR:KEY=CDOHSTOHOX&amp;VAR:QUERY=RkZfRUJJVERBX09QRVIoQU5OLDAp&amp;WINDOW=FIRST_POPUP&amp;HEIGHT=450&amp;WIDTH=450&amp;START_MAXIMIZED=","FALSE&amp;VAR:CALENDAR=FIVEDAY&amp;VAR:SYMBOL=098952&amp;VAR:INDEX=0"}</definedName>
    <definedName name="_274__FDSAUDITLINK__" hidden="1">{"fdsup://Directions/FactSet Auditing Viewer?action=AUDIT_VALUE&amp;DB=129&amp;ID1=098952&amp;VALUEID=01001&amp;SDATE=2009&amp;PERIODTYPE=ANN_STD&amp;window=popup_no_bar&amp;width=385&amp;height=120&amp;START_MAXIMIZED=FALSE&amp;creator=factset&amp;display_string=Audit"}</definedName>
    <definedName name="_275__FDSAUDITLINK__" hidden="1">{"fdsup://directions/FAT Viewer?action=UPDATE&amp;creator=factset&amp;DYN_ARGS=TRUE&amp;DOC_NAME=FAT:FQL_AUDITING_CLIENT_TEMPLATE.FAT&amp;display_string=Audit&amp;VAR:KEY=QFWFGFKRGB&amp;VAR:QUERY=RkZfRUJJVF9PUEVSKEFOTiwwKQ==&amp;WINDOW=FIRST_POPUP&amp;HEIGHT=450&amp;WIDTH=450&amp;START_MAXIMIZED=","FALSE&amp;VAR:CALENDAR=FIVEDAY&amp;VAR:SYMBOL=094658&amp;VAR:INDEX=0"}</definedName>
    <definedName name="_276__FDSAUDITLINK__" hidden="1">{"fdsup://directions/FAT Viewer?action=UPDATE&amp;creator=factset&amp;DYN_ARGS=TRUE&amp;DOC_NAME=FAT:FQL_AUDITING_CLIENT_TEMPLATE.FAT&amp;display_string=Audit&amp;VAR:KEY=QHQHEFEDAP&amp;VAR:QUERY=RkZfRUJJVERBX09QRVIoQU5OLDAp&amp;WINDOW=FIRST_POPUP&amp;HEIGHT=450&amp;WIDTH=450&amp;START_MAXIMIZED=","FALSE&amp;VAR:CALENDAR=FIVEDAY&amp;VAR:SYMBOL=094658&amp;VAR:INDEX=0"}</definedName>
    <definedName name="_277__FDSAUDITLINK__" hidden="1">{"fdsup://Directions/FactSet Auditing Viewer?action=AUDIT_VALUE&amp;DB=129&amp;ID1=094658&amp;VALUEID=01001&amp;SDATE=2009&amp;PERIODTYPE=ANN_STD&amp;window=popup_no_bar&amp;width=385&amp;height=120&amp;START_MAXIMIZED=FALSE&amp;creator=factset&amp;display_string=Audit"}</definedName>
    <definedName name="_278__FDSAUDITLINK__" hidden="1">{"fdsup://directions/FAT Viewer?action=UPDATE&amp;creator=factset&amp;DYN_ARGS=TRUE&amp;DOC_NAME=FAT:FQL_AUDITING_CLIENT_TEMPLATE.FAT&amp;display_string=Audit&amp;VAR:KEY=SZYVCRODEN&amp;VAR:QUERY=RkZfRUJJVF9PUEVSKEFOTiwwKQ==&amp;WINDOW=FIRST_POPUP&amp;HEIGHT=450&amp;WIDTH=450&amp;START_MAXIMIZED=","FALSE&amp;VAR:CALENDAR=FIVEDAY&amp;VAR:SYMBOL=092528&amp;VAR:INDEX=0"}</definedName>
    <definedName name="_279__FDSAUDITLINK__" hidden="1">{"fdsup://directions/FAT Viewer?action=UPDATE&amp;creator=factset&amp;DYN_ARGS=TRUE&amp;DOC_NAME=FAT:FQL_AUDITING_CLIENT_TEMPLATE.FAT&amp;display_string=Audit&amp;VAR:KEY=ARSRMXSHIZ&amp;VAR:QUERY=RkZfRUJJVERBX09QRVIoQU5OLDAp&amp;WINDOW=FIRST_POPUP&amp;HEIGHT=450&amp;WIDTH=450&amp;START_MAXIMIZED=","FALSE&amp;VAR:CALENDAR=FIVEDAY&amp;VAR:SYMBOL=092528&amp;VAR:INDEX=0"}</definedName>
    <definedName name="_28__123Graph_FCHART_16" hidden="1">[9]Occ!#REF!</definedName>
    <definedName name="_28__123Graph_FCHART_17" hidden="1">[7]Occ!#REF!</definedName>
    <definedName name="_28__FDSAUDITLINK__" hidden="1">{"fdsup://directions/FAT Viewer?action=UPDATE&amp;creator=factset&amp;DYN_ARGS=TRUE&amp;DOC_NAME=FAT:FQL_AUDITING_CLIENT_TEMPLATE.FAT&amp;display_string=Audit&amp;VAR:KEY=GPQNYNKTIR&amp;VAR:QUERY=RkZfUEVfQ1VSUigp&amp;WINDOW=FIRST_POPUP&amp;HEIGHT=450&amp;WIDTH=450&amp;START_MAXIMIZED=FALSE&amp;VAR:CA","LENDAR=FIVEDAY&amp;VAR:SYMBOL=B2QKY0&amp;VAR:INDEX=0"}</definedName>
    <definedName name="_280__FDSAUDITLINK__" hidden="1">{"fdsup://Directions/FactSet Auditing Viewer?action=AUDIT_VALUE&amp;DB=129&amp;ID1=092528&amp;VALUEID=01001&amp;SDATE=2009&amp;PERIODTYPE=ANN_STD&amp;window=popup_no_bar&amp;width=385&amp;height=120&amp;START_MAXIMIZED=FALSE&amp;creator=factset&amp;display_string=Audit"}</definedName>
    <definedName name="_281__FDSAUDITLINK__" hidden="1">{"fdsup://directions/FAT Viewer?action=UPDATE&amp;creator=factset&amp;DYN_ARGS=TRUE&amp;DOC_NAME=FAT:FQL_AUDITING_CLIENT_TEMPLATE.FAT&amp;display_string=Audit&amp;VAR:KEY=URIPINUPQL&amp;VAR:QUERY=RkZfRUJJVF9PUEVSKEFOTiwwKQ==&amp;WINDOW=FIRST_POPUP&amp;HEIGHT=450&amp;WIDTH=450&amp;START_MAXIMIZED=","FALSE&amp;VAR:CALENDAR=FIVEDAY&amp;VAR:SYMBOL=092232&amp;VAR:INDEX=0"}</definedName>
    <definedName name="_282__FDSAUDITLINK__" hidden="1">{"fdsup://directions/FAT Viewer?action=UPDATE&amp;creator=factset&amp;DYN_ARGS=TRUE&amp;DOC_NAME=FAT:FQL_AUDITING_CLIENT_TEMPLATE.FAT&amp;display_string=Audit&amp;VAR:KEY=ENQBYDMPUN&amp;VAR:QUERY=RkZfRUJJVERBX09QRVIoQU5OLDAp&amp;WINDOW=FIRST_POPUP&amp;HEIGHT=450&amp;WIDTH=450&amp;START_MAXIMIZED=","FALSE&amp;VAR:CALENDAR=FIVEDAY&amp;VAR:SYMBOL=092232&amp;VAR:INDEX=0"}</definedName>
    <definedName name="_283__FDSAUDITLINK__" hidden="1">{"fdsup://Directions/FactSet Auditing Viewer?action=AUDIT_VALUE&amp;DB=129&amp;ID1=092232&amp;VALUEID=01001&amp;SDATE=2009&amp;PERIODTYPE=ANN_STD&amp;window=popup_no_bar&amp;width=385&amp;height=120&amp;START_MAXIMIZED=FALSE&amp;creator=factset&amp;display_string=Audit"}</definedName>
    <definedName name="_284__FDSAUDITLINK__" hidden="1">{"fdsup://directions/FAT Viewer?action=UPDATE&amp;creator=factset&amp;DYN_ARGS=TRUE&amp;DOC_NAME=FAT:FQL_AUDITING_CLIENT_TEMPLATE.FAT&amp;display_string=Audit&amp;VAR:KEY=MTMRIDCHEB&amp;VAR:QUERY=RkZfRUJJVF9PUEVSKEFOTiwwKQ==&amp;WINDOW=FIRST_POPUP&amp;HEIGHT=450&amp;WIDTH=450&amp;START_MAXIMIZED=","FALSE&amp;VAR:CALENDAR=FIVEDAY&amp;VAR:SYMBOL=B1YW44&amp;VAR:INDEX=0"}</definedName>
    <definedName name="_285__FDSAUDITLINK__" hidden="1">{"fdsup://directions/FAT Viewer?action=UPDATE&amp;creator=factset&amp;DYN_ARGS=TRUE&amp;DOC_NAME=FAT:FQL_AUDITING_CLIENT_TEMPLATE.FAT&amp;display_string=Audit&amp;VAR:KEY=MFAVQDYFYP&amp;VAR:QUERY=RkZfRUJJVERBX09QRVIoQU5OLDAp&amp;WINDOW=FIRST_POPUP&amp;HEIGHT=450&amp;WIDTH=450&amp;START_MAXIMIZED=","FALSE&amp;VAR:CALENDAR=FIVEDAY&amp;VAR:SYMBOL=B1YW44&amp;VAR:INDEX=0"}</definedName>
    <definedName name="_286__FDSAUDITLINK__" hidden="1">{"fdsup://Directions/FactSet Auditing Viewer?action=AUDIT_VALUE&amp;DB=129&amp;ID1=B1YW44&amp;VALUEID=01001&amp;SDATE=2009&amp;PERIODTYPE=ANN_STD&amp;window=popup_no_bar&amp;width=385&amp;height=120&amp;START_MAXIMIZED=FALSE&amp;creator=factset&amp;display_string=Audit"}</definedName>
    <definedName name="_287__FDSAUDITLINK__" hidden="1">{"fdsup://directions/FAT Viewer?action=UPDATE&amp;creator=factset&amp;DYN_ARGS=TRUE&amp;DOC_NAME=FAT:FQL_AUDITING_CLIENT_TEMPLATE.FAT&amp;display_string=Audit&amp;VAR:KEY=GDQFUJKJIR&amp;VAR:QUERY=RkZfRUJJVF9PUEVSKEFOTiwwKQ==&amp;WINDOW=FIRST_POPUP&amp;HEIGHT=450&amp;WIDTH=450&amp;START_MAXIMIZED=","FALSE&amp;VAR:CALENDAR=FIVEDAY&amp;VAR:SYMBOL=088470&amp;VAR:INDEX=0"}</definedName>
    <definedName name="_288__FDSAUDITLINK__" hidden="1">{"fdsup://directions/FAT Viewer?action=UPDATE&amp;creator=factset&amp;DYN_ARGS=TRUE&amp;DOC_NAME=FAT:FQL_AUDITING_CLIENT_TEMPLATE.FAT&amp;display_string=Audit&amp;VAR:KEY=WDITMFOXIV&amp;VAR:QUERY=RkZfRUJJVERBX09QRVIoQU5OLDAp&amp;WINDOW=FIRST_POPUP&amp;HEIGHT=450&amp;WIDTH=450&amp;START_MAXIMIZED=","FALSE&amp;VAR:CALENDAR=FIVEDAY&amp;VAR:SYMBOL=088470&amp;VAR:INDEX=0"}</definedName>
    <definedName name="_289__FDSAUDITLINK__" hidden="1">{"fdsup://Directions/FactSet Auditing Viewer?action=AUDIT_VALUE&amp;DB=129&amp;ID1=088470&amp;VALUEID=01001&amp;SDATE=2009&amp;PERIODTYPE=ANN_STD&amp;window=popup_no_bar&amp;width=385&amp;height=120&amp;START_MAXIMIZED=FALSE&amp;creator=factset&amp;display_string=Audit"}</definedName>
    <definedName name="_29__123Graph_FCHART_17" hidden="1">[9]Occ!#REF!</definedName>
    <definedName name="_29__123Graph_FCHART_22" hidden="1">[7]Occ!#REF!</definedName>
    <definedName name="_29__FDSAUDITLINK__" hidden="1">{"fdsup://directions/FAT Viewer?action=UPDATE&amp;creator=factset&amp;DYN_ARGS=TRUE&amp;DOC_NAME=FAT:FQL_AUDITING_CLIENT_TEMPLATE.FAT&amp;display_string=Audit&amp;VAR:KEY=MHWJCLIZAH&amp;VAR:QUERY=RkZfRVBTX0RJTChBTk4sMCk=&amp;WINDOW=FIRST_POPUP&amp;HEIGHT=450&amp;WIDTH=450&amp;START_MAXIMIZED=FALS","E&amp;VAR:CALENDAR=FIVEDAY&amp;VAR:SYMBOL=B2QKY0&amp;VAR:INDEX=0"}</definedName>
    <definedName name="_290__FDSAUDITLINK__" hidden="1">{"fdsup://Directions/FactSet Auditing Viewer?action=AUDIT_VALUE&amp;DB=129&amp;ID1=087628&amp;VALUEID=01250&amp;SDATE=2009&amp;PERIODTYPE=ANN_STD&amp;window=popup_no_bar&amp;width=385&amp;height=120&amp;START_MAXIMIZED=FALSE&amp;creator=factset&amp;display_string=Audit"}</definedName>
    <definedName name="_291__FDSAUDITLINK__" hidden="1">{"fdsup://directions/FAT Viewer?action=UPDATE&amp;creator=factset&amp;DYN_ARGS=TRUE&amp;DOC_NAME=FAT:FQL_AUDITING_CLIENT_TEMPLATE.FAT&amp;display_string=Audit&amp;VAR:KEY=QTWDGBEXSX&amp;VAR:QUERY=RkZfRUJJVERBX09QRVIoQU5OLDAp&amp;WINDOW=FIRST_POPUP&amp;HEIGHT=450&amp;WIDTH=450&amp;START_MAXIMIZED=","FALSE&amp;VAR:CALENDAR=FIVEDAY&amp;VAR:SYMBOL=087628&amp;VAR:INDEX=0"}</definedName>
    <definedName name="_292__FDSAUDITLINK__" hidden="1">{"fdsup://Directions/FactSet Auditing Viewer?action=AUDIT_VALUE&amp;DB=129&amp;ID1=087628&amp;VALUEID=01001&amp;SDATE=2009&amp;PERIODTYPE=ANN_STD&amp;window=popup_no_bar&amp;width=385&amp;height=120&amp;START_MAXIMIZED=FALSE&amp;creator=factset&amp;display_string=Audit"}</definedName>
    <definedName name="_293__FDSAUDITLINK__" hidden="1">{"fdsup://directions/FAT Viewer?action=UPDATE&amp;creator=factset&amp;DYN_ARGS=TRUE&amp;DOC_NAME=FAT:FQL_AUDITING_CLIENT_TEMPLATE.FAT&amp;display_string=Audit&amp;VAR:KEY=MFMBKRIHKJ&amp;VAR:QUERY=RkZfRUJJVF9PUEVSKEFOTiwwKQ==&amp;WINDOW=FIRST_POPUP&amp;HEIGHT=450&amp;WIDTH=450&amp;START_MAXIMIZED=","FALSE&amp;VAR:CALENDAR=FIVEDAY&amp;VAR:SYMBOL=087061&amp;VAR:INDEX=0"}</definedName>
    <definedName name="_294__FDSAUDITLINK__" hidden="1">{"fdsup://directions/FAT Viewer?action=UPDATE&amp;creator=factset&amp;DYN_ARGS=TRUE&amp;DOC_NAME=FAT:FQL_AUDITING_CLIENT_TEMPLATE.FAT&amp;display_string=Audit&amp;VAR:KEY=GJGXKLCZWJ&amp;VAR:QUERY=RkZfRUJJVERBX09QRVIoQU5OLDAp&amp;WINDOW=FIRST_POPUP&amp;HEIGHT=450&amp;WIDTH=450&amp;START_MAXIMIZED=","FALSE&amp;VAR:CALENDAR=FIVEDAY&amp;VAR:SYMBOL=087061&amp;VAR:INDEX=0"}</definedName>
    <definedName name="_295__FDSAUDITLINK__" hidden="1">{"fdsup://directions/FAT Viewer?action=UPDATE&amp;creator=factset&amp;DYN_ARGS=TRUE&amp;DOC_NAME=FAT:FQL_AUDITING_CLIENT_TEMPLATE.FAT&amp;display_string=Audit&amp;VAR:KEY=OXUJKTWNMN&amp;VAR:QUERY=RkZfRUJJVF9PUEVSKEFOTiwwKQ==&amp;WINDOW=FIRST_POPUP&amp;HEIGHT=450&amp;WIDTH=450&amp;START_MAXIMIZED=","FALSE&amp;VAR:CALENDAR=FIVEDAY&amp;VAR:SYMBOL=B1WY23&amp;VAR:INDEX=0"}</definedName>
    <definedName name="_296__FDSAUDITLINK__" hidden="1">{"fdsup://directions/FAT Viewer?action=UPDATE&amp;creator=factset&amp;DYN_ARGS=TRUE&amp;DOC_NAME=FAT:FQL_AUDITING_CLIENT_TEMPLATE.FAT&amp;display_string=Audit&amp;VAR:KEY=CZIDSLWRQB&amp;VAR:QUERY=RkZfRUJJVERBX09QRVIoQU5OLDAp&amp;WINDOW=FIRST_POPUP&amp;HEIGHT=450&amp;WIDTH=450&amp;START_MAXIMIZED=","FALSE&amp;VAR:CALENDAR=FIVEDAY&amp;VAR:SYMBOL=B1WY23&amp;VAR:INDEX=0"}</definedName>
    <definedName name="_297__FDSAUDITLINK__" hidden="1">{"fdsup://Directions/FactSet Auditing Viewer?action=AUDIT_VALUE&amp;DB=129&amp;ID1=B1WY23&amp;VALUEID=01001&amp;SDATE=2010&amp;PERIODTYPE=ANN_STD&amp;window=popup_no_bar&amp;width=385&amp;height=120&amp;START_MAXIMIZED=FALSE&amp;creator=factset&amp;display_string=Audit"}</definedName>
    <definedName name="_298__FDSAUDITLINK__" hidden="1">{"fdsup://directions/FAT Viewer?action=UPDATE&amp;creator=factset&amp;DYN_ARGS=TRUE&amp;DOC_NAME=FAT:FQL_AUDITING_CLIENT_TEMPLATE.FAT&amp;display_string=Audit&amp;VAR:KEY=WLULABQXMR&amp;VAR:QUERY=RkZfRUJJVF9PUEVSKEFOTiwwKQ==&amp;WINDOW=FIRST_POPUP&amp;HEIGHT=450&amp;WIDTH=450&amp;START_MAXIMIZED=","FALSE&amp;VAR:CALENDAR=FIVEDAY&amp;VAR:SYMBOL=B19DVX&amp;VAR:INDEX=0"}</definedName>
    <definedName name="_299__FDSAUDITLINK__" hidden="1">{"fdsup://directions/FAT Viewer?action=UPDATE&amp;creator=factset&amp;DYN_ARGS=TRUE&amp;DOC_NAME=FAT:FQL_AUDITING_CLIENT_TEMPLATE.FAT&amp;display_string=Audit&amp;VAR:KEY=SJONCFGNWD&amp;VAR:QUERY=RkZfRUJJVERBX09QRVIoQU5OLDAp&amp;WINDOW=FIRST_POPUP&amp;HEIGHT=450&amp;WIDTH=450&amp;START_MAXIMIZED=","FALSE&amp;VAR:CALENDAR=FIVEDAY&amp;VAR:SYMBOL=B19DVX&amp;VAR:INDEX=0"}</definedName>
    <definedName name="_3__123Graph_ACHART_1" hidden="1">'[10]Annual CF'!$G$64:$U$64</definedName>
    <definedName name="_3__123Graph_ACHART_15" hidden="1">[9]Occ!#REF!</definedName>
    <definedName name="_3__123Graph_ACHART_16" hidden="1">[7]Occ!#REF!</definedName>
    <definedName name="_3__123Graph_ACHART_2" hidden="1">#REF!</definedName>
    <definedName name="_3__123Graph_ACHART_4" hidden="1">'[11]Lease Flows'!$G$32:$AH$32</definedName>
    <definedName name="_3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30__123Graph_FCHART_22" hidden="1">[9]Occ!#REF!</definedName>
    <definedName name="_30__123Graph_XCHART_15" hidden="1">[7]Occ!#REF!</definedName>
    <definedName name="_30__FDSAUDITLINK__" hidden="1">{"fdsup://directions/FAT Viewer?action=UPDATE&amp;creator=factset&amp;DYN_ARGS=TRUE&amp;DOC_NAME=FAT:FQL_AUDITING_CLIENT_TEMPLATE.FAT&amp;display_string=Audit&amp;VAR:KEY=ITSXWDSRWX&amp;VAR:QUERY=RkZfUEVfQ1VSUigp&amp;WINDOW=FIRST_POPUP&amp;HEIGHT=450&amp;WIDTH=450&amp;START_MAXIMIZED=FALSE&amp;VAR:CA","LENDAR=FIVEDAY&amp;VAR:SYMBOL=B0HZPV&amp;VAR:INDEX=0"}</definedName>
    <definedName name="_300__FDSAUDITLINK__" hidden="1">{"fdsup://Directions/FactSet Auditing Viewer?action=AUDIT_VALUE&amp;DB=129&amp;ID1=B19DVX&amp;VALUEID=01001&amp;SDATE=2009&amp;PERIODTYPE=ANN_STD&amp;window=popup_no_bar&amp;width=385&amp;height=120&amp;START_MAXIMIZED=FALSE&amp;creator=factset&amp;display_string=Audit"}</definedName>
    <definedName name="_301__FDSAUDITLINK__" hidden="1">{"fdsup://Directions/FactSet Auditing Viewer?action=AUDIT_VALUE&amp;DB=129&amp;ID1=080216&amp;VALUEID=01250&amp;SDATE=2010&amp;PERIODTYPE=ANN_STD&amp;window=popup_no_bar&amp;width=385&amp;height=120&amp;START_MAXIMIZED=FALSE&amp;creator=factset&amp;display_string=Audit"}</definedName>
    <definedName name="_302__FDSAUDITLINK__" hidden="1">{"fdsup://directions/FAT Viewer?action=UPDATE&amp;creator=factset&amp;DYN_ARGS=TRUE&amp;DOC_NAME=FAT:FQL_AUDITING_CLIENT_TEMPLATE.FAT&amp;display_string=Audit&amp;VAR:KEY=UZQZYDWPMD&amp;VAR:QUERY=RkZfRUJJVERBX09QRVIoQU5OLDAp&amp;WINDOW=FIRST_POPUP&amp;HEIGHT=450&amp;WIDTH=450&amp;START_MAXIMIZED=","FALSE&amp;VAR:CALENDAR=FIVEDAY&amp;VAR:SYMBOL=080216&amp;VAR:INDEX=0"}</definedName>
    <definedName name="_303__FDSAUDITLINK__" hidden="1">{"fdsup://Directions/FactSet Auditing Viewer?action=AUDIT_VALUE&amp;DB=129&amp;ID1=080216&amp;VALUEID=01001&amp;SDATE=2010&amp;PERIODTYPE=ANN_STD&amp;window=popup_no_bar&amp;width=385&amp;height=120&amp;START_MAXIMIZED=FALSE&amp;creator=factset&amp;display_string=Audit"}</definedName>
    <definedName name="_304__FDSAUDITLINK__" hidden="1">{"fdsup://directions/FAT Viewer?action=UPDATE&amp;creator=factset&amp;DYN_ARGS=TRUE&amp;DOC_NAME=FAT:FQL_AUDITING_CLIENT_TEMPLATE.FAT&amp;display_string=Audit&amp;VAR:KEY=KDSJETUXYR&amp;VAR:QUERY=RkZfRUJJVF9PUEVSKEFOTiwwKQ==&amp;WINDOW=FIRST_POPUP&amp;HEIGHT=450&amp;WIDTH=450&amp;START_MAXIMIZED=","FALSE&amp;VAR:CALENDAR=FIVEDAY&amp;VAR:SYMBOL=079805&amp;VAR:INDEX=0"}</definedName>
    <definedName name="_305__FDSAUDITLINK__" hidden="1">{"fdsup://directions/FAT Viewer?action=UPDATE&amp;creator=factset&amp;DYN_ARGS=TRUE&amp;DOC_NAME=FAT:FQL_AUDITING_CLIENT_TEMPLATE.FAT&amp;display_string=Audit&amp;VAR:KEY=EBANQRITAH&amp;VAR:QUERY=RkZfRUJJVERBX09QRVIoQU5OLDAp&amp;WINDOW=FIRST_POPUP&amp;HEIGHT=450&amp;WIDTH=450&amp;START_MAXIMIZED=","FALSE&amp;VAR:CALENDAR=FIVEDAY&amp;VAR:SYMBOL=079805&amp;VAR:INDEX=0"}</definedName>
    <definedName name="_306__FDSAUDITLINK__" hidden="1">{"fdsup://Directions/FactSet Auditing Viewer?action=AUDIT_VALUE&amp;DB=129&amp;ID1=079805&amp;VALUEID=01001&amp;SDATE=2009&amp;PERIODTYPE=ANN_STD&amp;window=popup_no_bar&amp;width=385&amp;height=120&amp;START_MAXIMIZED=FALSE&amp;creator=factset&amp;display_string=Audit"}</definedName>
    <definedName name="_307__FDSAUDITLINK__" hidden="1">{"fdsup://directions/FAT Viewer?action=UPDATE&amp;creator=factset&amp;DYN_ARGS=TRUE&amp;DOC_NAME=FAT:FQL_AUDITING_CLIENT_TEMPLATE.FAT&amp;display_string=Audit&amp;VAR:KEY=QJEHMPIDIT&amp;VAR:QUERY=RkZfRUJJVF9PUEVSKEFOTiwwKQ==&amp;WINDOW=FIRST_POPUP&amp;HEIGHT=450&amp;WIDTH=450&amp;START_MAXIMIZED=","FALSE&amp;VAR:CALENDAR=FIVEDAY&amp;VAR:SYMBOL=079737&amp;VAR:INDEX=0"}</definedName>
    <definedName name="_308__FDSAUDITLINK__" hidden="1">{"fdsup://directions/FAT Viewer?action=UPDATE&amp;creator=factset&amp;DYN_ARGS=TRUE&amp;DOC_NAME=FAT:FQL_AUDITING_CLIENT_TEMPLATE.FAT&amp;display_string=Audit&amp;VAR:KEY=KDYJORGXQN&amp;VAR:QUERY=RkZfRUJJVERBX09QRVIoQU5OLDAp&amp;WINDOW=FIRST_POPUP&amp;HEIGHT=450&amp;WIDTH=450&amp;START_MAXIMIZED=","FALSE&amp;VAR:CALENDAR=FIVEDAY&amp;VAR:SYMBOL=079737&amp;VAR:INDEX=0"}</definedName>
    <definedName name="_309__FDSAUDITLINK__" hidden="1">{"fdsup://Directions/FactSet Auditing Viewer?action=AUDIT_VALUE&amp;DB=129&amp;ID1=079737&amp;VALUEID=01001&amp;SDATE=2009&amp;PERIODTYPE=ANN_STD&amp;window=popup_no_bar&amp;width=385&amp;height=120&amp;START_MAXIMIZED=FALSE&amp;creator=factset&amp;display_string=Audit"}</definedName>
    <definedName name="_31__123Graph_XCHART_15" hidden="1">[9]Occ!#REF!</definedName>
    <definedName name="_31__123Graph_XCHART_16" hidden="1">[7]Occ!#REF!</definedName>
    <definedName name="_31__FDSAUDITLINK__" hidden="1">{"fdsup://directions/FAT Viewer?action=UPDATE&amp;creator=factset&amp;DYN_ARGS=TRUE&amp;DOC_NAME=FAT:FQL_AUDITING_CLIENT_TEMPLATE.FAT&amp;display_string=Audit&amp;VAR:KEY=MXKTWJALCR&amp;VAR:QUERY=RkZfRVBTX0RJTChBTk4sMCk=&amp;WINDOW=FIRST_POPUP&amp;HEIGHT=450&amp;WIDTH=450&amp;START_MAXIMIZED=FALS","E&amp;VAR:CALENDAR=FIVEDAY&amp;VAR:SYMBOL=B0HZPV&amp;VAR:INDEX=0"}</definedName>
    <definedName name="_310__FDSAUDITLINK__" hidden="1">{"fdsup://directions/FAT Viewer?action=UPDATE&amp;creator=factset&amp;DYN_ARGS=TRUE&amp;DOC_NAME=FAT:FQL_AUDITING_CLIENT_TEMPLATE.FAT&amp;display_string=Audit&amp;VAR:KEY=QLWRQLMRIT&amp;VAR:QUERY=RkZfRUJJVF9PUEVSKEFOTiwwKQ==&amp;WINDOW=FIRST_POPUP&amp;HEIGHT=450&amp;WIDTH=450&amp;START_MAXIMIZED=","FALSE&amp;VAR:CALENDAR=FIVEDAY&amp;VAR:SYMBOL=079087&amp;VAR:INDEX=0"}</definedName>
    <definedName name="_311__FDSAUDITLINK__" hidden="1">{"fdsup://directions/FAT Viewer?action=UPDATE&amp;creator=factset&amp;DYN_ARGS=TRUE&amp;DOC_NAME=FAT:FQL_AUDITING_CLIENT_TEMPLATE.FAT&amp;display_string=Audit&amp;VAR:KEY=KPSBWVITAV&amp;VAR:QUERY=RkZfRUJJVERBX09QRVIoQU5OLDAp&amp;WINDOW=FIRST_POPUP&amp;HEIGHT=450&amp;WIDTH=450&amp;START_MAXIMIZED=","FALSE&amp;VAR:CALENDAR=FIVEDAY&amp;VAR:SYMBOL=079087&amp;VAR:INDEX=0"}</definedName>
    <definedName name="_312__FDSAUDITLINK__" hidden="1">{"fdsup://Directions/FactSet Auditing Viewer?action=AUDIT_VALUE&amp;DB=129&amp;ID1=079087&amp;VALUEID=01001&amp;SDATE=2009&amp;PERIODTYPE=ANN_STD&amp;window=popup_no_bar&amp;width=385&amp;height=120&amp;START_MAXIMIZED=FALSE&amp;creator=factset&amp;display_string=Audit"}</definedName>
    <definedName name="_313__FDSAUDITLINK__" hidden="1">{"fdsup://directions/FAT Viewer?action=UPDATE&amp;creator=factset&amp;DYN_ARGS=TRUE&amp;DOC_NAME=FAT:FQL_AUDITING_CLIENT_TEMPLATE.FAT&amp;display_string=Audit&amp;VAR:KEY=WDYHYFMDGL&amp;VAR:QUERY=RkZfRUJJVF9PUEVSKEFOTiwwKQ==&amp;WINDOW=FIRST_POPUP&amp;HEIGHT=450&amp;WIDTH=450&amp;START_MAXIMIZED=","FALSE&amp;VAR:CALENDAR=FIVEDAY&amp;VAR:SYMBOL=B019KW&amp;VAR:INDEX=0"}</definedName>
    <definedName name="_314__FDSAUDITLINK__" hidden="1">{"fdsup://directions/FAT Viewer?action=UPDATE&amp;creator=factset&amp;DYN_ARGS=TRUE&amp;DOC_NAME=FAT:FQL_AUDITING_CLIENT_TEMPLATE.FAT&amp;display_string=Audit&amp;VAR:KEY=EVATYTINQP&amp;VAR:QUERY=RkZfRUJJVERBX09QRVIoQU5OLDAp&amp;WINDOW=FIRST_POPUP&amp;HEIGHT=450&amp;WIDTH=450&amp;START_MAXIMIZED=","FALSE&amp;VAR:CALENDAR=FIVEDAY&amp;VAR:SYMBOL=B019KW&amp;VAR:INDEX=0"}</definedName>
    <definedName name="_315__FDSAUDITLINK__" hidden="1">{"fdsup://Directions/FactSet Auditing Viewer?action=AUDIT_VALUE&amp;DB=129&amp;ID1=B019KW&amp;VALUEID=01001&amp;SDATE=2009&amp;PERIODTYPE=ANN_STD&amp;window=popup_no_bar&amp;width=385&amp;height=120&amp;START_MAXIMIZED=FALSE&amp;creator=factset&amp;display_string=Audit"}</definedName>
    <definedName name="_316__FDSAUDITLINK__" hidden="1">{"fdsup://directions/FAT Viewer?action=UPDATE&amp;creator=factset&amp;DYN_ARGS=TRUE&amp;DOC_NAME=FAT:FQL_AUDITING_CLIENT_TEMPLATE.FAT&amp;display_string=Audit&amp;VAR:KEY=MDOPEZGXAF&amp;VAR:QUERY=RkZfRUJJVF9PUEVSKEFOTiwwKQ==&amp;WINDOW=FIRST_POPUP&amp;HEIGHT=450&amp;WIDTH=450&amp;START_MAXIMIZED=","FALSE&amp;VAR:CALENDAR=FIVEDAY&amp;VAR:SYMBOL=075478&amp;VAR:INDEX=0"}</definedName>
    <definedName name="_317__FDSAUDITLINK__" hidden="1">{"fdsup://directions/FAT Viewer?action=UPDATE&amp;creator=factset&amp;DYN_ARGS=TRUE&amp;DOC_NAME=FAT:FQL_AUDITING_CLIENT_TEMPLATE.FAT&amp;display_string=Audit&amp;VAR:KEY=IDKTSVOBWD&amp;VAR:QUERY=RkZfRUJJVERBX09QRVIoQU5OLDAp&amp;WINDOW=FIRST_POPUP&amp;HEIGHT=450&amp;WIDTH=450&amp;START_MAXIMIZED=","FALSE&amp;VAR:CALENDAR=FIVEDAY&amp;VAR:SYMBOL=075478&amp;VAR:INDEX=0"}</definedName>
    <definedName name="_318__FDSAUDITLINK__" hidden="1">{"fdsup://directions/FAT Viewer?action=UPDATE&amp;creator=factset&amp;DYN_ARGS=TRUE&amp;DOC_NAME=FAT:FQL_AUDITING_CLIENT_TEMPLATE.FAT&amp;display_string=Audit&amp;VAR:KEY=KFAHWBYLWD&amp;VAR:QUERY=RkZfRUJJVF9PUEVSKEFOTiwwKQ==&amp;WINDOW=FIRST_POPUP&amp;HEIGHT=450&amp;WIDTH=450&amp;START_MAXIMIZED=","FALSE&amp;VAR:CALENDAR=FIVEDAY&amp;VAR:SYMBOL=073899&amp;VAR:INDEX=0"}</definedName>
    <definedName name="_319__FDSAUDITLINK__" hidden="1">{"fdsup://directions/FAT Viewer?action=UPDATE&amp;creator=factset&amp;DYN_ARGS=TRUE&amp;DOC_NAME=FAT:FQL_AUDITING_CLIENT_TEMPLATE.FAT&amp;display_string=Audit&amp;VAR:KEY=YTYNCRCJKN&amp;VAR:QUERY=RkZfRUJJVERBX09QRVIoQU5OLDAp&amp;WINDOW=FIRST_POPUP&amp;HEIGHT=450&amp;WIDTH=450&amp;START_MAXIMIZED=","FALSE&amp;VAR:CALENDAR=FIVEDAY&amp;VAR:SYMBOL=073899&amp;VAR:INDEX=0"}</definedName>
    <definedName name="_32__123Graph_XCHART_16" hidden="1">[9]Occ!#REF!</definedName>
    <definedName name="_32__123Graph_XCHART_17" hidden="1">[7]Occ!#REF!</definedName>
    <definedName name="_32__FDSAUDITLINK__" hidden="1">{"fdsup://directions/FAT Viewer?action=UPDATE&amp;creator=factset&amp;DYN_ARGS=TRUE&amp;DOC_NAME=FAT:FQL_AUDITING_CLIENT_TEMPLATE.FAT&amp;display_string=Audit&amp;VAR:KEY=GVOLWZENEL&amp;VAR:QUERY=RkZfUEVfQ1VSUigp&amp;WINDOW=FIRST_POPUP&amp;HEIGHT=450&amp;WIDTH=450&amp;START_MAXIMIZED=FALSE&amp;VAR:CA","LENDAR=FIVEDAY&amp;VAR:SYMBOL=B0H2K5&amp;VAR:INDEX=0"}</definedName>
    <definedName name="_320__FDSAUDITLINK__" hidden="1">{"fdsup://Directions/FactSet Auditing Viewer?action=AUDIT_VALUE&amp;DB=129&amp;ID1=073899&amp;VALUEID=01001&amp;SDATE=2009&amp;PERIODTYPE=ANN_STD&amp;window=popup_no_bar&amp;width=385&amp;height=120&amp;START_MAXIMIZED=FALSE&amp;creator=factset&amp;display_string=Audit"}</definedName>
    <definedName name="_321__FDSAUDITLINK__" hidden="1">{"fdsup://directions/FAT Viewer?action=UPDATE&amp;creator=factset&amp;DYN_ARGS=TRUE&amp;DOC_NAME=FAT:FQL_AUDITING_CLIENT_TEMPLATE.FAT&amp;display_string=Audit&amp;VAR:KEY=IVOXWFKNID&amp;VAR:QUERY=RkZfRUJJVF9PUEVSKEFOTiwwKQ==&amp;WINDOW=FIRST_POPUP&amp;HEIGHT=450&amp;WIDTH=450&amp;START_MAXIMIZED=","FALSE&amp;VAR:CALENDAR=FIVEDAY&amp;VAR:SYMBOL=B2B0DG&amp;VAR:INDEX=0"}</definedName>
    <definedName name="_322__FDSAUDITLINK__" hidden="1">{"fdsup://directions/FAT Viewer?action=UPDATE&amp;creator=factset&amp;DYN_ARGS=TRUE&amp;DOC_NAME=FAT:FQL_AUDITING_CLIENT_TEMPLATE.FAT&amp;display_string=Audit&amp;VAR:KEY=OXKVOHWNUF&amp;VAR:QUERY=RkZfRUJJVERBX09QRVIoQU5OLDAp&amp;WINDOW=FIRST_POPUP&amp;HEIGHT=450&amp;WIDTH=450&amp;START_MAXIMIZED=","FALSE&amp;VAR:CALENDAR=FIVEDAY&amp;VAR:SYMBOL=B2B0DG&amp;VAR:INDEX=0"}</definedName>
    <definedName name="_323__FDSAUDITLINK__" hidden="1">{"fdsup://directions/FAT Viewer?action=UPDATE&amp;creator=factset&amp;DYN_ARGS=TRUE&amp;DOC_NAME=FAT:FQL_AUDITING_CLIENT_TEMPLATE.FAT&amp;display_string=Audit&amp;VAR:KEY=SBCXSJYXQX&amp;VAR:QUERY=RkZfRUJJVF9PUEVSKEFOTiwwKQ==&amp;WINDOW=FIRST_POPUP&amp;HEIGHT=450&amp;WIDTH=450&amp;START_MAXIMIZED=","FALSE&amp;VAR:CALENDAR=FIVEDAY&amp;VAR:SYMBOL=B24CGK&amp;VAR:INDEX=0"}</definedName>
    <definedName name="_324__FDSAUDITLINK__" hidden="1">{"fdsup://directions/FAT Viewer?action=UPDATE&amp;creator=factset&amp;DYN_ARGS=TRUE&amp;DOC_NAME=FAT:FQL_AUDITING_CLIENT_TEMPLATE.FAT&amp;display_string=Audit&amp;VAR:KEY=EPMZYBYPEP&amp;VAR:QUERY=RkZfRUJJVERBX09QRVIoQU5OLDAp&amp;WINDOW=FIRST_POPUP&amp;HEIGHT=450&amp;WIDTH=450&amp;START_MAXIMIZED=","FALSE&amp;VAR:CALENDAR=FIVEDAY&amp;VAR:SYMBOL=B24CGK&amp;VAR:INDEX=0"}</definedName>
    <definedName name="_325__FDSAUDITLINK__" hidden="1">{"fdsup://Directions/FactSet Auditing Viewer?action=AUDIT_VALUE&amp;DB=129&amp;ID1=B24CGK&amp;VALUEID=01001&amp;SDATE=2009&amp;PERIODTYPE=ANN_STD&amp;window=popup_no_bar&amp;width=385&amp;height=120&amp;START_MAXIMIZED=FALSE&amp;creator=factset&amp;display_string=Audit"}</definedName>
    <definedName name="_326__FDSAUDITLINK__" hidden="1">{"fdsup://directions/FAT Viewer?action=UPDATE&amp;creator=factset&amp;DYN_ARGS=TRUE&amp;DOC_NAME=FAT:FQL_AUDITING_CLIENT_TEMPLATE.FAT&amp;display_string=Audit&amp;VAR:KEY=MVMHUVSDQJ&amp;VAR:QUERY=RkZfRUJJVF9PUEVSKEFOTiwwKQ==&amp;WINDOW=FIRST_POPUP&amp;HEIGHT=450&amp;WIDTH=450&amp;START_MAXIMIZED=","FALSE&amp;VAR:CALENDAR=FIVEDAY&amp;VAR:SYMBOL=B16GWD&amp;VAR:INDEX=0"}</definedName>
    <definedName name="_327__FDSAUDITLINK__" hidden="1">{"fdsup://directions/FAT Viewer?action=UPDATE&amp;creator=factset&amp;DYN_ARGS=TRUE&amp;DOC_NAME=FAT:FQL_AUDITING_CLIENT_TEMPLATE.FAT&amp;display_string=Audit&amp;VAR:KEY=IBAJQVSTCX&amp;VAR:QUERY=RkZfRUJJVERBX09QRVIoQU5OLDAp&amp;WINDOW=FIRST_POPUP&amp;HEIGHT=450&amp;WIDTH=450&amp;START_MAXIMIZED=","FALSE&amp;VAR:CALENDAR=FIVEDAY&amp;VAR:SYMBOL=B16GWD&amp;VAR:INDEX=0"}</definedName>
    <definedName name="_328__FDSAUDITLINK__" hidden="1">{"fdsup://Directions/FactSet Auditing Viewer?action=AUDIT_VALUE&amp;DB=129&amp;ID1=B16GWD&amp;VALUEID=01001&amp;SDATE=2009&amp;PERIODTYPE=ANN_STD&amp;window=popup_no_bar&amp;width=385&amp;height=120&amp;START_MAXIMIZED=FALSE&amp;creator=factset&amp;display_string=Audit"}</definedName>
    <definedName name="_329__FDSAUDITLINK__" hidden="1">{"fdsup://Directions/FactSet Auditing Viewer?action=AUDIT_VALUE&amp;DB=129&amp;ID1=071887&amp;VALUEID=01250&amp;SDATE=2009&amp;PERIODTYPE=ANN_STD&amp;window=popup_no_bar&amp;width=385&amp;height=120&amp;START_MAXIMIZED=FALSE&amp;creator=factset&amp;display_string=Audit"}</definedName>
    <definedName name="_33__123Graph_XCHART_17" hidden="1">[9]Occ!#REF!</definedName>
    <definedName name="_33__123Graph_XCHART_18" hidden="1">[7]Demand!#REF!</definedName>
    <definedName name="_33__FDSAUDITLINK__" hidden="1">{"fdsup://directions/FAT Viewer?action=UPDATE&amp;creator=factset&amp;DYN_ARGS=TRUE&amp;DOC_NAME=FAT:FQL_AUDITING_CLIENT_TEMPLATE.FAT&amp;display_string=Audit&amp;VAR:KEY=GBILGXOXUL&amp;VAR:QUERY=RkZfRVBTX0RJTChBTk4sMCk=&amp;WINDOW=FIRST_POPUP&amp;HEIGHT=450&amp;WIDTH=450&amp;START_MAXIMIZED=FALS","E&amp;VAR:CALENDAR=FIVEDAY&amp;VAR:SYMBOL=B0H2K5&amp;VAR:INDEX=0"}</definedName>
    <definedName name="_330__FDSAUDITLINK__" hidden="1">{"fdsup://directions/FAT Viewer?action=UPDATE&amp;creator=factset&amp;DYN_ARGS=TRUE&amp;DOC_NAME=FAT:FQL_AUDITING_CLIENT_TEMPLATE.FAT&amp;display_string=Audit&amp;VAR:KEY=IRWPSFAFCH&amp;VAR:QUERY=RkZfRUJJVERBX09QRVIoQU5OLDAp&amp;WINDOW=FIRST_POPUP&amp;HEIGHT=450&amp;WIDTH=450&amp;START_MAXIMIZED=","FALSE&amp;VAR:CALENDAR=FIVEDAY&amp;VAR:SYMBOL=071887&amp;VAR:INDEX=0"}</definedName>
    <definedName name="_331__FDSAUDITLINK__" hidden="1">{"fdsup://Directions/FactSet Auditing Viewer?action=AUDIT_VALUE&amp;DB=129&amp;ID1=071887&amp;VALUEID=01001&amp;SDATE=2009&amp;PERIODTYPE=ANN_STD&amp;window=popup_no_bar&amp;width=385&amp;height=120&amp;START_MAXIMIZED=FALSE&amp;creator=factset&amp;display_string=Audit"}</definedName>
    <definedName name="_332__FDSAUDITLINK__" hidden="1">{"fdsup://directions/FAT Viewer?action=UPDATE&amp;creator=factset&amp;DYN_ARGS=TRUE&amp;DOC_NAME=FAT:FQL_AUDITING_CLIENT_TEMPLATE.FAT&amp;display_string=Audit&amp;VAR:KEY=CXALMVAXQZ&amp;VAR:QUERY=RkZfRUJJVF9PUEVSKEFOTiwwKQ==&amp;WINDOW=FIRST_POPUP&amp;HEIGHT=450&amp;WIDTH=450&amp;START_MAXIMIZED=","FALSE&amp;VAR:CALENDAR=FIVEDAY&amp;VAR:SYMBOL=070995&amp;VAR:INDEX=0"}</definedName>
    <definedName name="_333__FDSAUDITLINK__" hidden="1">{"fdsup://directions/FAT Viewer?action=UPDATE&amp;creator=factset&amp;DYN_ARGS=TRUE&amp;DOC_NAME=FAT:FQL_AUDITING_CLIENT_TEMPLATE.FAT&amp;display_string=Audit&amp;VAR:KEY=UDQBUNCDMV&amp;VAR:QUERY=RkZfRUJJVERBX09QRVIoQU5OLDAp&amp;WINDOW=FIRST_POPUP&amp;HEIGHT=450&amp;WIDTH=450&amp;START_MAXIMIZED=","FALSE&amp;VAR:CALENDAR=FIVEDAY&amp;VAR:SYMBOL=070995&amp;VAR:INDEX=0"}</definedName>
    <definedName name="_334__FDSAUDITLINK__" hidden="1">{"fdsup://Directions/FactSet Auditing Viewer?action=AUDIT_VALUE&amp;DB=129&amp;ID1=070995&amp;VALUEID=01001&amp;SDATE=2009&amp;PERIODTYPE=ANN_STD&amp;window=popup_no_bar&amp;width=385&amp;height=120&amp;START_MAXIMIZED=FALSE&amp;creator=factset&amp;display_string=Audit"}</definedName>
    <definedName name="_335__FDSAUDITLINK__" hidden="1">{"fdsup://directions/FAT Viewer?action=UPDATE&amp;creator=factset&amp;DYN_ARGS=TRUE&amp;DOC_NAME=FAT:FQL_AUDITING_CLIENT_TEMPLATE.FAT&amp;display_string=Audit&amp;VAR:KEY=CHERGRIVIB&amp;VAR:QUERY=RkZfRUJJVF9PUEVSKEFOTiwwKQ==&amp;WINDOW=FIRST_POPUP&amp;HEIGHT=450&amp;WIDTH=450&amp;START_MAXIMIZED=","FALSE&amp;VAR:CALENDAR=FIVEDAY&amp;VAR:SYMBOL=068343&amp;VAR:INDEX=0"}</definedName>
    <definedName name="_336__FDSAUDITLINK__" hidden="1">{"fdsup://directions/FAT Viewer?action=UPDATE&amp;creator=factset&amp;DYN_ARGS=TRUE&amp;DOC_NAME=FAT:FQL_AUDITING_CLIENT_TEMPLATE.FAT&amp;display_string=Audit&amp;VAR:KEY=CTUZYXGVKN&amp;VAR:QUERY=RkZfRUJJVERBX09QRVIoQU5OLDAp&amp;WINDOW=FIRST_POPUP&amp;HEIGHT=450&amp;WIDTH=450&amp;START_MAXIMIZED=","FALSE&amp;VAR:CALENDAR=FIVEDAY&amp;VAR:SYMBOL=068343&amp;VAR:INDEX=0"}</definedName>
    <definedName name="_337__FDSAUDITLINK__" hidden="1">{"fdsup://Directions/FactSet Auditing Viewer?action=AUDIT_VALUE&amp;DB=129&amp;ID1=068343&amp;VALUEID=01001&amp;SDATE=2009&amp;PERIODTYPE=ANN_STD&amp;window=popup_no_bar&amp;width=385&amp;height=120&amp;START_MAXIMIZED=FALSE&amp;creator=factset&amp;display_string=Audit"}</definedName>
    <definedName name="_338__FDSAUDITLINK__" hidden="1">{"fdsup://directions/FAT Viewer?action=UPDATE&amp;creator=factset&amp;DYN_ARGS=TRUE&amp;DOC_NAME=FAT:FQL_AUDITING_CLIENT_TEMPLATE.FAT&amp;display_string=Audit&amp;VAR:KEY=KXCXWFKREJ&amp;VAR:QUERY=RkZfRUJJVF9PUEVSKEFOTiwwKQ==&amp;WINDOW=FIRST_POPUP&amp;HEIGHT=450&amp;WIDTH=450&amp;START_MAXIMIZED=","FALSE&amp;VAR:CALENDAR=FIVEDAY&amp;VAR:SYMBOL=067760&amp;VAR:INDEX=0"}</definedName>
    <definedName name="_339__FDSAUDITLINK__" hidden="1">{"fdsup://directions/FAT Viewer?action=UPDATE&amp;creator=factset&amp;DYN_ARGS=TRUE&amp;DOC_NAME=FAT:FQL_AUDITING_CLIENT_TEMPLATE.FAT&amp;display_string=Audit&amp;VAR:KEY=UDMPIJOBUR&amp;VAR:QUERY=RkZfRUJJVERBX09QRVIoQU5OLDAp&amp;WINDOW=FIRST_POPUP&amp;HEIGHT=450&amp;WIDTH=450&amp;START_MAXIMIZED=","FALSE&amp;VAR:CALENDAR=FIVEDAY&amp;VAR:SYMBOL=067760&amp;VAR:INDEX=0"}</definedName>
    <definedName name="_34__123Graph_XCHART_18" hidden="1">[9]Summ!#REF!</definedName>
    <definedName name="_34__123Graph_XCHART_19" hidden="1">[7]Demand!#REF!</definedName>
    <definedName name="_34__FDSAUDITLINK__" hidden="1">{"fdsup://directions/FAT Viewer?action=UPDATE&amp;creator=factset&amp;DYN_ARGS=TRUE&amp;DOC_NAME=FAT:FQL_AUDITING_CLIENT_TEMPLATE.FAT&amp;display_string=Audit&amp;VAR:KEY=ILQTYDWHMH&amp;VAR:QUERY=RkZfUEVfQ1VSUigp&amp;WINDOW=FIRST_POPUP&amp;HEIGHT=450&amp;WIDTH=450&amp;START_MAXIMIZED=FALSE&amp;VAR:CA","LENDAR=FIVEDAY&amp;VAR:SYMBOL=B03MM4&amp;VAR:INDEX=0"}</definedName>
    <definedName name="_340__FDSAUDITLINK__" hidden="1">{"fdsup://Directions/FactSet Auditing Viewer?action=AUDIT_VALUE&amp;DB=129&amp;ID1=067760&amp;VALUEID=01001&amp;SDATE=2009&amp;PERIODTYPE=ANN_STD&amp;window=popup_no_bar&amp;width=385&amp;height=120&amp;START_MAXIMIZED=FALSE&amp;creator=factset&amp;display_string=Audit"}</definedName>
    <definedName name="_341__FDSAUDITLINK__" hidden="1">{"fdsup://directions/FAT Viewer?action=UPDATE&amp;creator=factset&amp;DYN_ARGS=TRUE&amp;DOC_NAME=FAT:FQL_AUDITING_CLIENT_TEMPLATE.FAT&amp;display_string=Audit&amp;VAR:KEY=QFKLWPATAX&amp;VAR:QUERY=RkZfRUJJVF9PUEVSKEFOTiwwKQ==&amp;WINDOW=FIRST_POPUP&amp;HEIGHT=450&amp;WIDTH=450&amp;START_MAXIMIZED=","FALSE&amp;VAR:CALENDAR=FIVEDAY&amp;VAR:SYMBOL=067312&amp;VAR:INDEX=0"}</definedName>
    <definedName name="_342__FDSAUDITLINK__" hidden="1">{"fdsup://directions/FAT Viewer?action=UPDATE&amp;creator=factset&amp;DYN_ARGS=TRUE&amp;DOC_NAME=FAT:FQL_AUDITING_CLIENT_TEMPLATE.FAT&amp;display_string=Audit&amp;VAR:KEY=QDYDWHABKJ&amp;VAR:QUERY=RkZfRUJJVERBX09QRVIoQU5OLDAp&amp;WINDOW=FIRST_POPUP&amp;HEIGHT=450&amp;WIDTH=450&amp;START_MAXIMIZED=","FALSE&amp;VAR:CALENDAR=FIVEDAY&amp;VAR:SYMBOL=067312&amp;VAR:INDEX=0"}</definedName>
    <definedName name="_343__FDSAUDITLINK__" hidden="1">{"fdsup://Directions/FactSet Auditing Viewer?action=AUDIT_VALUE&amp;DB=129&amp;ID1=067312&amp;VALUEID=01001&amp;SDATE=2010&amp;PERIODTYPE=ANN_STD&amp;window=popup_no_bar&amp;width=385&amp;height=120&amp;START_MAXIMIZED=FALSE&amp;creator=factset&amp;display_string=Audit"}</definedName>
    <definedName name="_344__FDSAUDITLINK__" hidden="1">{"fdsup://directions/FAT Viewer?action=UPDATE&amp;creator=factset&amp;DYN_ARGS=TRUE&amp;DOC_NAME=FAT:FQL_AUDITING_CLIENT_TEMPLATE.FAT&amp;display_string=Audit&amp;VAR:KEY=IHKDQRWBOL&amp;VAR:QUERY=RkZfRUJJVF9PUEVSKEFOTiwwKQ==&amp;WINDOW=FIRST_POPUP&amp;HEIGHT=450&amp;WIDTH=450&amp;START_MAXIMIZED=","FALSE&amp;VAR:CALENDAR=FIVEDAY&amp;VAR:SYMBOL=066168&amp;VAR:INDEX=0"}</definedName>
    <definedName name="_345__FDSAUDITLINK__" hidden="1">{"fdsup://directions/FAT Viewer?action=UPDATE&amp;creator=factset&amp;DYN_ARGS=TRUE&amp;DOC_NAME=FAT:FQL_AUDITING_CLIENT_TEMPLATE.FAT&amp;display_string=Audit&amp;VAR:KEY=CFKJYVGZOD&amp;VAR:QUERY=RkZfRUJJVERBX09QRVIoQU5OLDAp&amp;WINDOW=FIRST_POPUP&amp;HEIGHT=450&amp;WIDTH=450&amp;START_MAXIMIZED=","FALSE&amp;VAR:CALENDAR=FIVEDAY&amp;VAR:SYMBOL=066168&amp;VAR:INDEX=0"}</definedName>
    <definedName name="_346__FDSAUDITLINK__" hidden="1">{"fdsup://Directions/FactSet Auditing Viewer?action=AUDIT_VALUE&amp;DB=129&amp;ID1=066168&amp;VALUEID=01001&amp;SDATE=2009&amp;PERIODTYPE=ANN_STD&amp;window=popup_no_bar&amp;width=385&amp;height=120&amp;START_MAXIMIZED=FALSE&amp;creator=factset&amp;display_string=Audit"}</definedName>
    <definedName name="_347__FDSAUDITLINK__" hidden="1">{"fdsup://Directions/FactSet Auditing Viewer?action=AUDIT_VALUE&amp;DB=129&amp;ID1=B39J2M&amp;VALUEID=01250&amp;SDATE=2009&amp;PERIODTYPE=ANN_STD&amp;window=popup_no_bar&amp;width=385&amp;height=120&amp;START_MAXIMIZED=FALSE&amp;creator=factset&amp;display_string=Audit"}</definedName>
    <definedName name="_348__FDSAUDITLINK__" hidden="1">{"fdsup://directions/FAT Viewer?action=UPDATE&amp;creator=factset&amp;DYN_ARGS=TRUE&amp;DOC_NAME=FAT:FQL_AUDITING_CLIENT_TEMPLATE.FAT&amp;display_string=Audit&amp;VAR:KEY=YTARYJWNCP&amp;VAR:QUERY=RkZfRUJJVERBX09QRVIoQU5OLDAp&amp;WINDOW=FIRST_POPUP&amp;HEIGHT=450&amp;WIDTH=450&amp;START_MAXIMIZED=","FALSE&amp;VAR:CALENDAR=FIVEDAY&amp;VAR:SYMBOL=B39J2M&amp;VAR:INDEX=0"}</definedName>
    <definedName name="_349__FDSAUDITLINK__" hidden="1">{"fdsup://Directions/FactSet Auditing Viewer?action=AUDIT_VALUE&amp;DB=129&amp;ID1=B39J2M&amp;VALUEID=01001&amp;SDATE=2009&amp;PERIODTYPE=ANN_STD&amp;window=popup_no_bar&amp;width=385&amp;height=120&amp;START_MAXIMIZED=FALSE&amp;creator=factset&amp;display_string=Audit"}</definedName>
    <definedName name="_35__123Graph_XCHART_19" hidden="1">[9]Summ!#REF!</definedName>
    <definedName name="_35__123Graph_XCHART_22" hidden="1">[7]Occ!#REF!</definedName>
    <definedName name="_35__FDSAUDITLINK__" hidden="1">{"fdsup://directions/FAT Viewer?action=UPDATE&amp;creator=factset&amp;DYN_ARGS=TRUE&amp;DOC_NAME=FAT:FQL_AUDITING_CLIENT_TEMPLATE.FAT&amp;display_string=Audit&amp;VAR:KEY=QZQFMXWBGH&amp;VAR:QUERY=RkZfRVBTX0RJTChBTk4sMCk=&amp;WINDOW=FIRST_POPUP&amp;HEIGHT=450&amp;WIDTH=450&amp;START_MAXIMIZED=FALS","E&amp;VAR:CALENDAR=FIVEDAY&amp;VAR:SYMBOL=B03MM4&amp;VAR:INDEX=0"}</definedName>
    <definedName name="_350__FDSAUDITLINK__" hidden="1">{"fdsup://Directions/FactSet Auditing Viewer?action=AUDIT_VALUE&amp;DB=129&amp;ID1=063201&amp;VALUEID=01250&amp;SDATE=2009&amp;PERIODTYPE=ANN_STD&amp;window=popup_no_bar&amp;width=385&amp;height=120&amp;START_MAXIMIZED=FALSE&amp;creator=factset&amp;display_string=Audit"}</definedName>
    <definedName name="_351__FDSAUDITLINK__" hidden="1">{"fdsup://directions/FAT Viewer?action=UPDATE&amp;creator=factset&amp;DYN_ARGS=TRUE&amp;DOC_NAME=FAT:FQL_AUDITING_CLIENT_TEMPLATE.FAT&amp;display_string=Audit&amp;VAR:KEY=WHWRSHCLIF&amp;VAR:QUERY=RkZfRUJJVERBX09QRVIoQU5OLDAp&amp;WINDOW=FIRST_POPUP&amp;HEIGHT=450&amp;WIDTH=450&amp;START_MAXIMIZED=","FALSE&amp;VAR:CALENDAR=FIVEDAY&amp;VAR:SYMBOL=063201&amp;VAR:INDEX=0"}</definedName>
    <definedName name="_352__FDSAUDITLINK__" hidden="1">{"fdsup://Directions/FactSet Auditing Viewer?action=AUDIT_VALUE&amp;DB=129&amp;ID1=063201&amp;VALUEID=01001&amp;SDATE=2009&amp;PERIODTYPE=ANN_STD&amp;window=popup_no_bar&amp;width=385&amp;height=120&amp;START_MAXIMIZED=FALSE&amp;creator=factset&amp;display_string=Audit"}</definedName>
    <definedName name="_353__FDSAUDITLINK__" hidden="1">{"fdsup://directions/FAT Viewer?action=UPDATE&amp;creator=factset&amp;DYN_ARGS=TRUE&amp;DOC_NAME=FAT:FQL_AUDITING_CLIENT_TEMPLATE.FAT&amp;display_string=Audit&amp;VAR:KEY=WJALIHSVWF&amp;VAR:QUERY=RkZfRUJJVF9PUEVSKEFOTiwwKQ==&amp;WINDOW=FIRST_POPUP&amp;HEIGHT=450&amp;WIDTH=450&amp;START_MAXIMIZED=","FALSE&amp;VAR:CALENDAR=FIVEDAY&amp;VAR:SYMBOL=060431&amp;VAR:INDEX=0"}</definedName>
    <definedName name="_354__FDSAUDITLINK__" hidden="1">{"fdsup://directions/FAT Viewer?action=UPDATE&amp;creator=factset&amp;DYN_ARGS=TRUE&amp;DOC_NAME=FAT:FQL_AUDITING_CLIENT_TEMPLATE.FAT&amp;display_string=Audit&amp;VAR:KEY=UROPULYJOB&amp;VAR:QUERY=RkZfRUJJVERBX09QRVIoQU5OLDAp&amp;WINDOW=FIRST_POPUP&amp;HEIGHT=450&amp;WIDTH=450&amp;START_MAXIMIZED=","FALSE&amp;VAR:CALENDAR=FIVEDAY&amp;VAR:SYMBOL=060431&amp;VAR:INDEX=0"}</definedName>
    <definedName name="_355__FDSAUDITLINK__" hidden="1">{"fdsup://Directions/FactSet Auditing Viewer?action=AUDIT_VALUE&amp;DB=129&amp;ID1=060431&amp;VALUEID=01001&amp;SDATE=2009&amp;PERIODTYPE=ANN_STD&amp;window=popup_no_bar&amp;width=385&amp;height=120&amp;START_MAXIMIZED=FALSE&amp;creator=factset&amp;display_string=Audit"}</definedName>
    <definedName name="_356__FDSAUDITLINK__" hidden="1">{"fdsup://directions/FAT Viewer?action=UPDATE&amp;creator=factset&amp;DYN_ARGS=TRUE&amp;DOC_NAME=FAT:FQL_AUDITING_CLIENT_TEMPLATE.FAT&amp;display_string=Audit&amp;VAR:KEY=AHATYXCBWV&amp;VAR:QUERY=RkZfRUJJVF9PUEVSKEFOTiwwKQ==&amp;WINDOW=FIRST_POPUP&amp;HEIGHT=450&amp;WIDTH=450&amp;START_MAXIMIZED=","FALSE&amp;VAR:CALENDAR=FIVEDAY&amp;VAR:SYMBOL=B10RZP&amp;VAR:INDEX=0"}</definedName>
    <definedName name="_357__FDSAUDITLINK__" hidden="1">{"fdsup://directions/FAT Viewer?action=UPDATE&amp;creator=factset&amp;DYN_ARGS=TRUE&amp;DOC_NAME=FAT:FQL_AUDITING_CLIENT_TEMPLATE.FAT&amp;display_string=Audit&amp;VAR:KEY=SZOFERMLYZ&amp;VAR:QUERY=RkZfRUJJVERBX09QRVIoQU5OLDAp&amp;WINDOW=FIRST_POPUP&amp;HEIGHT=450&amp;WIDTH=450&amp;START_MAXIMIZED=","FALSE&amp;VAR:CALENDAR=FIVEDAY&amp;VAR:SYMBOL=B10RZP&amp;VAR:INDEX=0"}</definedName>
    <definedName name="_358__FDSAUDITLINK__" hidden="1">{"fdsup://Directions/FactSet Auditing Viewer?action=AUDIT_VALUE&amp;DB=129&amp;ID1=B10RZP&amp;VALUEID=01001&amp;SDATE=2009&amp;PERIODTYPE=ANN_STD&amp;window=popup_no_bar&amp;width=385&amp;height=120&amp;START_MAXIMIZED=FALSE&amp;creator=factset&amp;display_string=Audit"}</definedName>
    <definedName name="_359__FDSAUDITLINK__" hidden="1">{"fdsup://Directions/FactSet Auditing Viewer?action=AUDIT_VALUE&amp;DB=129&amp;ID1=B033F2&amp;VALUEID=01250&amp;SDATE=2009&amp;PERIODTYPE=ANN_STD&amp;window=popup_no_bar&amp;width=385&amp;height=120&amp;START_MAXIMIZED=FALSE&amp;creator=factset&amp;display_string=Audit"}</definedName>
    <definedName name="_36__123Graph_XCHART_22" hidden="1">[9]Occ!#REF!</definedName>
    <definedName name="_36__123Graph_XSEG_PIE" hidden="1">[7]Demand!#REF!</definedName>
    <definedName name="_36__FDSAUDITLINK__" hidden="1">{"fdsup://directions/FAT Viewer?action=UPDATE&amp;creator=factset&amp;DYN_ARGS=TRUE&amp;DOC_NAME=FAT:FQL_AUDITING_CLIENT_TEMPLATE.FAT&amp;display_string=Audit&amp;VAR:KEY=QJWVKRCLEJ&amp;VAR:QUERY=RkZfUEVfQ1VSUigp&amp;WINDOW=FIRST_POPUP&amp;HEIGHT=450&amp;WIDTH=450&amp;START_MAXIMIZED=FALSE&amp;VAR:CA","LENDAR=FIVEDAY&amp;VAR:SYMBOL=318094&amp;VAR:INDEX=0"}</definedName>
    <definedName name="_360__FDSAUDITLINK__" hidden="1">{"fdsup://directions/FAT Viewer?action=UPDATE&amp;creator=factset&amp;DYN_ARGS=TRUE&amp;DOC_NAME=FAT:FQL_AUDITING_CLIENT_TEMPLATE.FAT&amp;display_string=Audit&amp;VAR:KEY=GVEXGVKJKR&amp;VAR:QUERY=RkZfRUJJVERBX09QRVIoQU5OLDAp&amp;WINDOW=FIRST_POPUP&amp;HEIGHT=450&amp;WIDTH=450&amp;START_MAXIMIZED=","FALSE&amp;VAR:CALENDAR=FIVEDAY&amp;VAR:SYMBOL=B033F2&amp;VAR:INDEX=0"}</definedName>
    <definedName name="_361__FDSAUDITLINK__" hidden="1">{"fdsup://Directions/FactSet Auditing Viewer?action=AUDIT_VALUE&amp;DB=129&amp;ID1=B033F2&amp;VALUEID=01001&amp;SDATE=2009&amp;PERIODTYPE=ANN_STD&amp;window=popup_no_bar&amp;width=385&amp;height=120&amp;START_MAXIMIZED=FALSE&amp;creator=factset&amp;display_string=Audit"}</definedName>
    <definedName name="_362__FDSAUDITLINK__" hidden="1">{"fdsup://directions/FAT Viewer?action=UPDATE&amp;creator=factset&amp;DYN_ARGS=TRUE&amp;DOC_NAME=FAT:FQL_AUDITING_CLIENT_TEMPLATE.FAT&amp;display_string=Audit&amp;VAR:KEY=GVUZAXETAB&amp;VAR:QUERY=RkZfRUJJVF9PUEVSKEFOTiwwKQ==&amp;WINDOW=FIRST_POPUP&amp;HEIGHT=450&amp;WIDTH=450&amp;START_MAXIMIZED=","FALSE&amp;VAR:CALENDAR=FIVEDAY&amp;VAR:SYMBOL=312748&amp;VAR:INDEX=0"}</definedName>
    <definedName name="_363__FDSAUDITLINK__" hidden="1">{"fdsup://directions/FAT Viewer?action=UPDATE&amp;creator=factset&amp;DYN_ARGS=TRUE&amp;DOC_NAME=FAT:FQL_AUDITING_CLIENT_TEMPLATE.FAT&amp;display_string=Audit&amp;VAR:KEY=WVEFOVKTMZ&amp;VAR:QUERY=RkZfRUJJVERBX09QRVIoQU5OLDAp&amp;WINDOW=FIRST_POPUP&amp;HEIGHT=450&amp;WIDTH=450&amp;START_MAXIMIZED=","FALSE&amp;VAR:CALENDAR=FIVEDAY&amp;VAR:SYMBOL=312748&amp;VAR:INDEX=0"}</definedName>
    <definedName name="_364__FDSAUDITLINK__" hidden="1">{"fdsup://Directions/FactSet Auditing Viewer?action=AUDIT_VALUE&amp;DB=129&amp;ID1=312748&amp;VALUEID=01001&amp;SDATE=2009&amp;PERIODTYPE=ANN_STD&amp;window=popup_no_bar&amp;width=385&amp;height=120&amp;START_MAXIMIZED=FALSE&amp;creator=factset&amp;display_string=Audit"}</definedName>
    <definedName name="_365__FDSAUDITLINK__" hidden="1">{"fdsup://directions/FAT Viewer?action=UPDATE&amp;creator=factset&amp;DYN_ARGS=TRUE&amp;DOC_NAME=FAT:FQL_AUDITING_CLIENT_TEMPLATE.FAT&amp;display_string=Audit&amp;VAR:KEY=GJCNGBOBCN&amp;VAR:QUERY=RkZfRUJJVF9PUEVSKEFOTiwwKQ==&amp;WINDOW=FIRST_POPUP&amp;HEIGHT=450&amp;WIDTH=450&amp;START_MAXIMIZED=","FALSE&amp;VAR:CALENDAR=FIVEDAY&amp;VAR:SYMBOL=056039&amp;VAR:INDEX=0"}</definedName>
    <definedName name="_366__FDSAUDITLINK__" hidden="1">{"fdsup://directions/FAT Viewer?action=UPDATE&amp;creator=factset&amp;DYN_ARGS=TRUE&amp;DOC_NAME=FAT:FQL_AUDITING_CLIENT_TEMPLATE.FAT&amp;display_string=Audit&amp;VAR:KEY=YTCLGPKXSD&amp;VAR:QUERY=RkZfRUJJVERBX09QRVIoQU5OLDAp&amp;WINDOW=FIRST_POPUP&amp;HEIGHT=450&amp;WIDTH=450&amp;START_MAXIMIZED=","FALSE&amp;VAR:CALENDAR=FIVEDAY&amp;VAR:SYMBOL=056039&amp;VAR:INDEX=0"}</definedName>
    <definedName name="_367__FDSAUDITLINK__" hidden="1">{"fdsup://Directions/FactSet Auditing Viewer?action=AUDIT_VALUE&amp;DB=129&amp;ID1=056039&amp;VALUEID=01001&amp;SDATE=2009&amp;PERIODTYPE=ANN_STD&amp;window=popup_no_bar&amp;width=385&amp;height=120&amp;START_MAXIMIZED=FALSE&amp;creator=factset&amp;display_string=Audit"}</definedName>
    <definedName name="_368__FDSAUDITLINK__" hidden="1">{"fdsup://directions/FAT Viewer?action=UPDATE&amp;creator=factset&amp;DYN_ARGS=TRUE&amp;DOC_NAME=FAT:FQL_AUDITING_CLIENT_TEMPLATE.FAT&amp;display_string=Audit&amp;VAR:KEY=GJEXYRKNIL&amp;VAR:QUERY=RkZfRUJJVF9PUEVSKEFOTiwwKQ==&amp;WINDOW=FIRST_POPUP&amp;HEIGHT=450&amp;WIDTH=450&amp;START_MAXIMIZED=","FALSE&amp;VAR:CALENDAR=FIVEDAY&amp;VAR:SYMBOL=054052&amp;VAR:INDEX=0"}</definedName>
    <definedName name="_369__FDSAUDITLINK__" hidden="1">{"fdsup://directions/FAT Viewer?action=UPDATE&amp;creator=factset&amp;DYN_ARGS=TRUE&amp;DOC_NAME=FAT:FQL_AUDITING_CLIENT_TEMPLATE.FAT&amp;display_string=Audit&amp;VAR:KEY=ATIHYJCTUD&amp;VAR:QUERY=RkZfRUJJVERBX09QRVIoQU5OLDAp&amp;WINDOW=FIRST_POPUP&amp;HEIGHT=450&amp;WIDTH=450&amp;START_MAXIMIZED=","FALSE&amp;VAR:CALENDAR=FIVEDAY&amp;VAR:SYMBOL=054052&amp;VAR:INDEX=0"}</definedName>
    <definedName name="_37__123Graph_XSEG_PIE" hidden="1">[9]Summ!#REF!</definedName>
    <definedName name="_37__FDSAUDITLINK__" hidden="1">{"fdsup://directions/FAT Viewer?action=UPDATE&amp;creator=factset&amp;DYN_ARGS=TRUE&amp;DOC_NAME=FAT:FQL_AUDITING_CLIENT_TEMPLATE.FAT&amp;display_string=Audit&amp;VAR:KEY=ORUBGFGVGV&amp;VAR:QUERY=RkZfRVBTX0RJTChBTk4sMCk=&amp;WINDOW=FIRST_POPUP&amp;HEIGHT=450&amp;WIDTH=450&amp;START_MAXIMIZED=FALS","E&amp;VAR:CALENDAR=FIVEDAY&amp;VAR:SYMBOL=318094&amp;VAR:INDEX=0"}</definedName>
    <definedName name="_370__FDSAUDITLINK__" hidden="1">{"fdsup://Directions/FactSet Auditing Viewer?action=AUDIT_VALUE&amp;DB=129&amp;ID1=053315&amp;VALUEID=01250&amp;SDATE=2010&amp;PERIODTYPE=ANN_STD&amp;window=popup_no_bar&amp;width=385&amp;height=120&amp;START_MAXIMIZED=FALSE&amp;creator=factset&amp;display_string=Audit"}</definedName>
    <definedName name="_371__FDSAUDITLINK__" hidden="1">{"fdsup://directions/FAT Viewer?action=UPDATE&amp;creator=factset&amp;DYN_ARGS=TRUE&amp;DOC_NAME=FAT:FQL_AUDITING_CLIENT_TEMPLATE.FAT&amp;display_string=Audit&amp;VAR:KEY=EFYZWBGVKD&amp;VAR:QUERY=RkZfRUJJVERBX09QRVIoQU5OLDAp&amp;WINDOW=FIRST_POPUP&amp;HEIGHT=450&amp;WIDTH=450&amp;START_MAXIMIZED=","FALSE&amp;VAR:CALENDAR=FIVEDAY&amp;VAR:SYMBOL=053315&amp;VAR:INDEX=0"}</definedName>
    <definedName name="_372__FDSAUDITLINK__" hidden="1">{"fdsup://Directions/FactSet Auditing Viewer?action=AUDIT_VALUE&amp;DB=129&amp;ID1=053315&amp;VALUEID=01001&amp;SDATE=2010&amp;PERIODTYPE=ANN_STD&amp;window=popup_no_bar&amp;width=385&amp;height=120&amp;START_MAXIMIZED=FALSE&amp;creator=factset&amp;display_string=Audit"}</definedName>
    <definedName name="_373__FDSAUDITLINK__" hidden="1">{"fdsup://directions/FAT Viewer?action=UPDATE&amp;creator=factset&amp;DYN_ARGS=TRUE&amp;DOC_NAME=FAT:FQL_AUDITING_CLIENT_TEMPLATE.FAT&amp;display_string=Audit&amp;VAR:KEY=UZOPGHARSF&amp;VAR:QUERY=RkZfRUJJVF9PUEVSKEFOTiwwKQ==&amp;WINDOW=FIRST_POPUP&amp;HEIGHT=450&amp;WIDTH=450&amp;START_MAXIMIZED=","FALSE&amp;VAR:CALENDAR=FIVEDAY&amp;VAR:SYMBOL=B1XZS8&amp;VAR:INDEX=0"}</definedName>
    <definedName name="_374__FDSAUDITLINK__" hidden="1">{"fdsup://directions/FAT Viewer?action=UPDATE&amp;creator=factset&amp;DYN_ARGS=TRUE&amp;DOC_NAME=FAT:FQL_AUDITING_CLIENT_TEMPLATE.FAT&amp;display_string=Audit&amp;VAR:KEY=URKXYFSHQZ&amp;VAR:QUERY=RkZfRUJJVERBX09QRVIoQU5OLDAp&amp;WINDOW=FIRST_POPUP&amp;HEIGHT=450&amp;WIDTH=450&amp;START_MAXIMIZED=","FALSE&amp;VAR:CALENDAR=FIVEDAY&amp;VAR:SYMBOL=B1XZS8&amp;VAR:INDEX=0"}</definedName>
    <definedName name="_375__FDSAUDITLINK__" hidden="1">{"fdsup://Directions/FactSet Auditing Viewer?action=AUDIT_VALUE&amp;DB=129&amp;ID1=B1XZS8&amp;VALUEID=01001&amp;SDATE=2009&amp;PERIODTYPE=ANN_STD&amp;window=popup_no_bar&amp;width=385&amp;height=120&amp;START_MAXIMIZED=FALSE&amp;creator=factset&amp;display_string=Audit"}</definedName>
    <definedName name="_376__FDSAUDITLINK__" hidden="1">{"fdsup://directions/FAT Viewer?action=UPDATE&amp;creator=factset&amp;DYN_ARGS=TRUE&amp;DOC_NAME=FAT:FQL_AUDITING_CLIENT_TEMPLATE.FAT&amp;display_string=Audit&amp;VAR:KEY=UXKRONWZYL&amp;VAR:QUERY=RkZfRUJJVF9PUEVSKEFOTiwwKQ==&amp;WINDOW=FIRST_POPUP&amp;HEIGHT=450&amp;WIDTH=450&amp;START_MAXIMIZED=","FALSE&amp;VAR:CALENDAR=FIVEDAY&amp;VAR:SYMBOL=048354&amp;VAR:INDEX=0"}</definedName>
    <definedName name="_377__FDSAUDITLINK__" hidden="1">{"fdsup://directions/FAT Viewer?action=UPDATE&amp;creator=factset&amp;DYN_ARGS=TRUE&amp;DOC_NAME=FAT:FQL_AUDITING_CLIENT_TEMPLATE.FAT&amp;display_string=Audit&amp;VAR:KEY=IXAFOTULQL&amp;VAR:QUERY=RkZfRUJJVERBX09QRVIoQU5OLDAp&amp;WINDOW=FIRST_POPUP&amp;HEIGHT=450&amp;WIDTH=450&amp;START_MAXIMIZED=","FALSE&amp;VAR:CALENDAR=FIVEDAY&amp;VAR:SYMBOL=048354&amp;VAR:INDEX=0"}</definedName>
    <definedName name="_378__FDSAUDITLINK__" hidden="1">{"fdsup://Directions/FactSet Auditing Viewer?action=AUDIT_VALUE&amp;DB=129&amp;ID1=048354&amp;VALUEID=01001&amp;SDATE=2009&amp;PERIODTYPE=ANN_STD&amp;window=popup_no_bar&amp;width=385&amp;height=120&amp;START_MAXIMIZED=FALSE&amp;creator=factset&amp;display_string=Audit"}</definedName>
    <definedName name="_379__FDSAUDITLINK__" hidden="1">{"fdsup://directions/FAT Viewer?action=UPDATE&amp;creator=factset&amp;DYN_ARGS=TRUE&amp;DOC_NAME=FAT:FQL_AUDITING_CLIENT_TEMPLATE.FAT&amp;display_string=Audit&amp;VAR:KEY=WVKHEXIRGV&amp;VAR:QUERY=RkZfRUJJVF9PUEVSKEFOTiwwKQ==&amp;WINDOW=FIRST_POPUP&amp;HEIGHT=450&amp;WIDTH=450&amp;START_MAXIMIZED=","FALSE&amp;VAR:CALENDAR=FIVEDAY&amp;VAR:SYMBOL=047640&amp;VAR:INDEX=0"}</definedName>
    <definedName name="_38__FDSAUDITLINK__" hidden="1">{"fdsup://directions/FAT Viewer?action=UPDATE&amp;creator=factset&amp;DYN_ARGS=TRUE&amp;DOC_NAME=FAT:FQL_AUDITING_CLIENT_TEMPLATE.FAT&amp;display_string=Audit&amp;VAR:KEY=CZIXQDKBYZ&amp;VAR:QUERY=RkZfUEVfQ1VSUigp&amp;WINDOW=FIRST_POPUP&amp;HEIGHT=450&amp;WIDTH=450&amp;START_MAXIMIZED=FALSE&amp;VAR:CA","LENDAR=FIVEDAY&amp;VAR:SYMBOL=B08SNH&amp;VAR:INDEX=0"}</definedName>
    <definedName name="_380__FDSAUDITLINK__" hidden="1">{"fdsup://directions/FAT Viewer?action=UPDATE&amp;creator=factset&amp;DYN_ARGS=TRUE&amp;DOC_NAME=FAT:FQL_AUDITING_CLIENT_TEMPLATE.FAT&amp;display_string=Audit&amp;VAR:KEY=QBOXYXWHGF&amp;VAR:QUERY=RkZfRUJJVERBX09QRVIoQU5OLDAp&amp;WINDOW=FIRST_POPUP&amp;HEIGHT=450&amp;WIDTH=450&amp;START_MAXIMIZED=","FALSE&amp;VAR:CALENDAR=FIVEDAY&amp;VAR:SYMBOL=047640&amp;VAR:INDEX=0"}</definedName>
    <definedName name="_381__FDSAUDITLINK__" hidden="1">{"fdsup://Directions/FactSet Auditing Viewer?action=AUDIT_VALUE&amp;DB=129&amp;ID1=047640&amp;VALUEID=01001&amp;SDATE=2009&amp;PERIODTYPE=ANN_STD&amp;window=popup_no_bar&amp;width=385&amp;height=120&amp;START_MAXIMIZED=FALSE&amp;creator=factset&amp;display_string=Audit"}</definedName>
    <definedName name="_382__FDSAUDITLINK__" hidden="1">{"fdsup://Directions/FactSet Auditing Viewer?action=AUDIT_VALUE&amp;DB=129&amp;ID1=045449&amp;VALUEID=01250&amp;SDATE=2010&amp;PERIODTYPE=ANN_STD&amp;window=popup_no_bar&amp;width=385&amp;height=120&amp;START_MAXIMIZED=FALSE&amp;creator=factset&amp;display_string=Audit"}</definedName>
    <definedName name="_383__FDSAUDITLINK__" hidden="1">{"fdsup://directions/FAT Viewer?action=UPDATE&amp;creator=factset&amp;DYN_ARGS=TRUE&amp;DOC_NAME=FAT:FQL_AUDITING_CLIENT_TEMPLATE.FAT&amp;display_string=Audit&amp;VAR:KEY=CBKRSZGPSV&amp;VAR:QUERY=RkZfRUJJVERBX09QRVIoQU5OLDAp&amp;WINDOW=FIRST_POPUP&amp;HEIGHT=450&amp;WIDTH=450&amp;START_MAXIMIZED=","FALSE&amp;VAR:CALENDAR=FIVEDAY&amp;VAR:SYMBOL=045449&amp;VAR:INDEX=0"}</definedName>
    <definedName name="_384__FDSAUDITLINK__" hidden="1">{"fdsup://Directions/FactSet Auditing Viewer?action=AUDIT_VALUE&amp;DB=129&amp;ID1=045449&amp;VALUEID=01001&amp;SDATE=2010&amp;PERIODTYPE=ANN_STD&amp;window=popup_no_bar&amp;width=385&amp;height=120&amp;START_MAXIMIZED=FALSE&amp;creator=factset&amp;display_string=Audit"}</definedName>
    <definedName name="_385__FDSAUDITLINK__" hidden="1">{"fdsup://directions/FAT Viewer?action=UPDATE&amp;creator=factset&amp;DYN_ARGS=TRUE&amp;DOC_NAME=FAT:FQL_AUDITING_CLIENT_TEMPLATE.FAT&amp;display_string=Audit&amp;VAR:KEY=OJEJQHGHAF&amp;VAR:QUERY=RkZfRUJJVF9PUEVSKEFOTiwwKQ==&amp;WINDOW=FIRST_POPUP&amp;HEIGHT=450&amp;WIDTH=450&amp;START_MAXIMIZED=","FALSE&amp;VAR:CALENDAR=FIVEDAY&amp;VAR:SYMBOL=338721&amp;VAR:INDEX=0"}</definedName>
    <definedName name="_386__FDSAUDITLINK__" hidden="1">{"fdsup://directions/FAT Viewer?action=UPDATE&amp;creator=factset&amp;DYN_ARGS=TRUE&amp;DOC_NAME=FAT:FQL_AUDITING_CLIENT_TEMPLATE.FAT&amp;display_string=Audit&amp;VAR:KEY=QDENWVAPWR&amp;VAR:QUERY=RkZfRUJJVERBX09QRVIoQU5OLDAp&amp;WINDOW=FIRST_POPUP&amp;HEIGHT=450&amp;WIDTH=450&amp;START_MAXIMIZED=","FALSE&amp;VAR:CALENDAR=FIVEDAY&amp;VAR:SYMBOL=338721&amp;VAR:INDEX=0"}</definedName>
    <definedName name="_387__FDSAUDITLINK__" hidden="1">{"fdsup://Directions/FactSet Auditing Viewer?action=AUDIT_VALUE&amp;DB=129&amp;ID1=338721&amp;VALUEID=01001&amp;SDATE=2009&amp;PERIODTYPE=ANN_STD&amp;window=popup_no_bar&amp;width=385&amp;height=120&amp;START_MAXIMIZED=FALSE&amp;creator=factset&amp;display_string=Audit"}</definedName>
    <definedName name="_388__FDSAUDITLINK__" hidden="1">{"fdsup://Directions/FactSet Auditing Viewer?action=AUDIT_VALUE&amp;DB=129&amp;ID1=042504&amp;VALUEID=01250&amp;SDATE=2009&amp;PERIODTYPE=ANN_STD&amp;window=popup_no_bar&amp;width=385&amp;height=120&amp;START_MAXIMIZED=FALSE&amp;creator=factset&amp;display_string=Audit"}</definedName>
    <definedName name="_389__FDSAUDITLINK__" hidden="1">{"fdsup://directions/FAT Viewer?action=UPDATE&amp;creator=factset&amp;DYN_ARGS=TRUE&amp;DOC_NAME=FAT:FQL_AUDITING_CLIENT_TEMPLATE.FAT&amp;display_string=Audit&amp;VAR:KEY=WVMBMXSTWL&amp;VAR:QUERY=RkZfRUJJVERBX09QRVIoQU5OLDAp&amp;WINDOW=FIRST_POPUP&amp;HEIGHT=450&amp;WIDTH=450&amp;START_MAXIMIZED=","FALSE&amp;VAR:CALENDAR=FIVEDAY&amp;VAR:SYMBOL=042504&amp;VAR:INDEX=0"}</definedName>
    <definedName name="_39__FDSAUDITLINK__" hidden="1">{"fdsup://directions/FAT Viewer?action=UPDATE&amp;creator=factset&amp;DYN_ARGS=TRUE&amp;DOC_NAME=FAT:FQL_AUDITING_CLIENT_TEMPLATE.FAT&amp;display_string=Audit&amp;VAR:KEY=UJWDAFIBSX&amp;VAR:QUERY=RkZfRVBTX0RJTChBTk4sMCk=&amp;WINDOW=FIRST_POPUP&amp;HEIGHT=450&amp;WIDTH=450&amp;START_MAXIMIZED=FALS","E&amp;VAR:CALENDAR=FIVEDAY&amp;VAR:SYMBOL=B08SNH&amp;VAR:INDEX=0"}</definedName>
    <definedName name="_390__FDSAUDITLINK__" hidden="1">{"fdsup://Directions/FactSet Auditing Viewer?action=AUDIT_VALUE&amp;DB=129&amp;ID1=042504&amp;VALUEID=01001&amp;SDATE=2009&amp;PERIODTYPE=ANN_STD&amp;window=popup_no_bar&amp;width=385&amp;height=120&amp;START_MAXIMIZED=FALSE&amp;creator=factset&amp;display_string=Audit"}</definedName>
    <definedName name="_391__FDSAUDITLINK__" hidden="1">{"fdsup://directions/FAT Viewer?action=UPDATE&amp;creator=factset&amp;DYN_ARGS=TRUE&amp;DOC_NAME=FAT:FQL_AUDITING_CLIENT_TEMPLATE.FAT&amp;display_string=Audit&amp;VAR:KEY=GPITSTQVKL&amp;VAR:QUERY=RkZfRUJJVF9PUEVSKEFOTiwwKQ==&amp;WINDOW=FIRST_POPUP&amp;HEIGHT=450&amp;WIDTH=450&amp;START_MAXIMIZED=","FALSE&amp;VAR:CALENDAR=FIVEDAY&amp;VAR:SYMBOL=320898&amp;VAR:INDEX=0"}</definedName>
    <definedName name="_392__FDSAUDITLINK__" hidden="1">{"fdsup://directions/FAT Viewer?action=UPDATE&amp;creator=factset&amp;DYN_ARGS=TRUE&amp;DOC_NAME=FAT:FQL_AUDITING_CLIENT_TEMPLATE.FAT&amp;display_string=Audit&amp;VAR:KEY=MBENUNQZON&amp;VAR:QUERY=RkZfRUJJVERBX09QRVIoQU5OLDAp&amp;WINDOW=FIRST_POPUP&amp;HEIGHT=450&amp;WIDTH=450&amp;START_MAXIMIZED=","FALSE&amp;VAR:CALENDAR=FIVEDAY&amp;VAR:SYMBOL=320898&amp;VAR:INDEX=0"}</definedName>
    <definedName name="_393__FDSAUDITLINK__" hidden="1">{"fdsup://Directions/FactSet Auditing Viewer?action=AUDIT_VALUE&amp;DB=129&amp;ID1=320898&amp;VALUEID=01001&amp;SDATE=2009&amp;PERIODTYPE=ANN_STD&amp;window=popup_no_bar&amp;width=385&amp;height=120&amp;START_MAXIMIZED=FALSE&amp;creator=factset&amp;display_string=Audit"}</definedName>
    <definedName name="_394__FDSAUDITLINK__" hidden="1">{"fdsup://directions/FAT Viewer?action=UPDATE&amp;creator=factset&amp;DYN_ARGS=TRUE&amp;DOC_NAME=FAT:FQL_AUDITING_CLIENT_TEMPLATE.FAT&amp;display_string=Audit&amp;VAR:KEY=ADCJQZEJSJ&amp;VAR:QUERY=RkZfRUJJVF9PUEVSKEFOTiwwKQ==&amp;WINDOW=FIRST_POPUP&amp;HEIGHT=450&amp;WIDTH=450&amp;START_MAXIMIZED=","FALSE&amp;VAR:CALENDAR=FIVEDAY&amp;VAR:SYMBOL=040828&amp;VAR:INDEX=0"}</definedName>
    <definedName name="_395__FDSAUDITLINK__" hidden="1">{"fdsup://directions/FAT Viewer?action=UPDATE&amp;creator=factset&amp;DYN_ARGS=TRUE&amp;DOC_NAME=FAT:FQL_AUDITING_CLIENT_TEMPLATE.FAT&amp;display_string=Audit&amp;VAR:KEY=UJEDITEVON&amp;VAR:QUERY=RkZfRUJJVERBX09QRVIoQU5OLDAp&amp;WINDOW=FIRST_POPUP&amp;HEIGHT=450&amp;WIDTH=450&amp;START_MAXIMIZED=","FALSE&amp;VAR:CALENDAR=FIVEDAY&amp;VAR:SYMBOL=040828&amp;VAR:INDEX=0"}</definedName>
    <definedName name="_396__FDSAUDITLINK__" hidden="1">{"fdsup://directions/FAT Viewer?action=UPDATE&amp;creator=factset&amp;DYN_ARGS=TRUE&amp;DOC_NAME=FAT:FQL_AUDITING_CLIENT_TEMPLATE.FAT&amp;display_string=Audit&amp;VAR:KEY=KBYJERUNCD&amp;VAR:QUERY=RkZfRUJJVF9PUEVSKEFOTiwwKQ==&amp;WINDOW=FIRST_POPUP&amp;HEIGHT=450&amp;WIDTH=450&amp;START_MAXIMIZED=","FALSE&amp;VAR:CALENDAR=FIVEDAY&amp;VAR:SYMBOL=040650&amp;VAR:INDEX=0"}</definedName>
    <definedName name="_397__FDSAUDITLINK__" hidden="1">{"fdsup://directions/FAT Viewer?action=UPDATE&amp;creator=factset&amp;DYN_ARGS=TRUE&amp;DOC_NAME=FAT:FQL_AUDITING_CLIENT_TEMPLATE.FAT&amp;display_string=Audit&amp;VAR:KEY=IHYLSFARCH&amp;VAR:QUERY=RkZfRUJJVERBX09QRVIoQU5OLDAp&amp;WINDOW=FIRST_POPUP&amp;HEIGHT=450&amp;WIDTH=450&amp;START_MAXIMIZED=","FALSE&amp;VAR:CALENDAR=FIVEDAY&amp;VAR:SYMBOL=040650&amp;VAR:INDEX=0"}</definedName>
    <definedName name="_398__FDSAUDITLINK__" hidden="1">{"fdsup://Directions/FactSet Auditing Viewer?action=AUDIT_VALUE&amp;DB=129&amp;ID1=040650&amp;VALUEID=01001&amp;SDATE=2009&amp;PERIODTYPE=ANN_STD&amp;window=popup_no_bar&amp;width=385&amp;height=120&amp;START_MAXIMIZED=FALSE&amp;creator=factset&amp;display_string=Audit"}</definedName>
    <definedName name="_399__FDSAUDITLINK__" hidden="1">{"fdsup://directions/FAT Viewer?action=UPDATE&amp;creator=factset&amp;DYN_ARGS=TRUE&amp;DOC_NAME=FAT:FQL_AUDITING_CLIENT_TEMPLATE.FAT&amp;display_string=Audit&amp;VAR:KEY=SXMDOFATID&amp;VAR:QUERY=RkZfRUJJVF9PUEVSKEFOTiwwKQ==&amp;WINDOW=FIRST_POPUP&amp;HEIGHT=450&amp;WIDTH=450&amp;START_MAXIMIZED=","FALSE&amp;VAR:CALENDAR=FIVEDAY&amp;VAR:SYMBOL=B07KD3&amp;VAR:INDEX=0"}</definedName>
    <definedName name="_4__123Graph_ACHART_16" hidden="1">[9]Occ!#REF!</definedName>
    <definedName name="_4__123Graph_ACHART_17" hidden="1">[7]Occ!#REF!</definedName>
    <definedName name="_4__123Graph_ACHART_4" hidden="1">'[10]Lease Flows'!$G$32:$AH$32</definedName>
    <definedName name="_4__123Graph_ACHART_6" hidden="1">'[11]Lease Flows'!$F$68:$AH$68</definedName>
    <definedName name="_4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40__FDSAUDITLINK__" hidden="1">{"fdsup://directions/FAT Viewer?action=UPDATE&amp;creator=factset&amp;DYN_ARGS=TRUE&amp;DOC_NAME=FAT:FQL_AUDITING_CLIENT_TEMPLATE.FAT&amp;display_string=Audit&amp;VAR:KEY=UVQNYLKLKN&amp;VAR:QUERY=RkZfUEVfQ1VSUigp&amp;WINDOW=FIRST_POPUP&amp;HEIGHT=450&amp;WIDTH=450&amp;START_MAXIMIZED=FALSE&amp;VAR:CA","LENDAR=FIVEDAY&amp;VAR:SYMBOL=309135&amp;VAR:INDEX=0"}</definedName>
    <definedName name="_400__FDSAUDITLINK__" hidden="1">{"fdsup://directions/FAT Viewer?action=UPDATE&amp;creator=factset&amp;DYN_ARGS=TRUE&amp;DOC_NAME=FAT:FQL_AUDITING_CLIENT_TEMPLATE.FAT&amp;display_string=Audit&amp;VAR:KEY=OZOVEVGXGN&amp;VAR:QUERY=RkZfRUJJVERBX09QRVIoQU5OLDAp&amp;WINDOW=FIRST_POPUP&amp;HEIGHT=450&amp;WIDTH=450&amp;START_MAXIMIZED=","FALSE&amp;VAR:CALENDAR=FIVEDAY&amp;VAR:SYMBOL=B07KD3&amp;VAR:INDEX=0"}</definedName>
    <definedName name="_401__FDSAUDITLINK__" hidden="1">{"fdsup://Directions/FactSet Auditing Viewer?action=AUDIT_VALUE&amp;DB=129&amp;ID1=B07KD3&amp;VALUEID=01001&amp;SDATE=2009&amp;PERIODTYPE=ANN_STD&amp;window=popup_no_bar&amp;width=385&amp;height=120&amp;START_MAXIMIZED=FALSE&amp;creator=factset&amp;display_string=Audit"}</definedName>
    <definedName name="_402__FDSAUDITLINK__" hidden="1">{"fdsup://directions/FAT Viewer?action=UPDATE&amp;creator=factset&amp;DYN_ARGS=TRUE&amp;DOC_NAME=FAT:FQL_AUDITING_CLIENT_TEMPLATE.FAT&amp;display_string=Audit&amp;VAR:KEY=KHCLKNQNKJ&amp;VAR:QUERY=RkZfRUJJVF9PUEVSKEFOTiwwKQ==&amp;WINDOW=FIRST_POPUP&amp;HEIGHT=450&amp;WIDTH=450&amp;START_MAXIMIZED=","FALSE&amp;VAR:CALENDAR=FIVEDAY&amp;VAR:SYMBOL=B28KQ1&amp;VAR:INDEX=0"}</definedName>
    <definedName name="_403__FDSAUDITLINK__" hidden="1">{"fdsup://directions/FAT Viewer?action=UPDATE&amp;creator=factset&amp;DYN_ARGS=TRUE&amp;DOC_NAME=FAT:FQL_AUDITING_CLIENT_TEMPLATE.FAT&amp;display_string=Audit&amp;VAR:KEY=MBKHULCDGP&amp;VAR:QUERY=RkZfRUJJVERBX09QRVIoQU5OLDAp&amp;WINDOW=FIRST_POPUP&amp;HEIGHT=450&amp;WIDTH=450&amp;START_MAXIMIZED=","FALSE&amp;VAR:CALENDAR=FIVEDAY&amp;VAR:SYMBOL=B28KQ1&amp;VAR:INDEX=0"}</definedName>
    <definedName name="_404__FDSAUDITLINK__" hidden="1">{"fdsup://Directions/FactSet Auditing Viewer?action=AUDIT_VALUE&amp;DB=129&amp;ID1=B28KQ1&amp;VALUEID=01001&amp;SDATE=2009&amp;PERIODTYPE=ANN_STD&amp;window=popup_no_bar&amp;width=385&amp;height=120&amp;START_MAXIMIZED=FALSE&amp;creator=factset&amp;display_string=Audit"}</definedName>
    <definedName name="_405__FDSAUDITLINK__" hidden="1">{"fdsup://Directions/FactSet Auditing Viewer?action=AUDIT_VALUE&amp;DB=129&amp;ID1=028758&amp;VALUEID=01250&amp;SDATE=2009&amp;PERIODTYPE=ANN_STD&amp;window=popup_no_bar&amp;width=385&amp;height=120&amp;START_MAXIMIZED=FALSE&amp;creator=factset&amp;display_string=Audit"}</definedName>
    <definedName name="_406__FDSAUDITLINK__" hidden="1">{"fdsup://directions/FAT Viewer?action=UPDATE&amp;creator=factset&amp;DYN_ARGS=TRUE&amp;DOC_NAME=FAT:FQL_AUDITING_CLIENT_TEMPLATE.FAT&amp;display_string=Audit&amp;VAR:KEY=SZKXETAXMJ&amp;VAR:QUERY=RkZfRUJJVERBX09QRVIoQU5OLDAp&amp;WINDOW=FIRST_POPUP&amp;HEIGHT=450&amp;WIDTH=450&amp;START_MAXIMIZED=","FALSE&amp;VAR:CALENDAR=FIVEDAY&amp;VAR:SYMBOL=028758&amp;VAR:INDEX=0"}</definedName>
    <definedName name="_407__FDSAUDITLINK__" hidden="1">{"fdsup://Directions/FactSet Auditing Viewer?action=AUDIT_VALUE&amp;DB=129&amp;ID1=028758&amp;VALUEID=01001&amp;SDATE=2009&amp;PERIODTYPE=ANN_STD&amp;window=popup_no_bar&amp;width=385&amp;height=120&amp;START_MAXIMIZED=FALSE&amp;creator=factset&amp;display_string=Audit"}</definedName>
    <definedName name="_408__FDSAUDITLINK__" hidden="1">{"fdsup://Directions/FactSet Auditing Viewer?action=AUDIT_VALUE&amp;DB=129&amp;ID1=026349&amp;VALUEID=01250&amp;SDATE=2009&amp;PERIODTYPE=ANN_STD&amp;window=popup_no_bar&amp;width=385&amp;height=120&amp;START_MAXIMIZED=FALSE&amp;creator=factset&amp;display_string=Audit"}</definedName>
    <definedName name="_409__FDSAUDITLINK__" hidden="1">{"fdsup://directions/FAT Viewer?action=UPDATE&amp;creator=factset&amp;DYN_ARGS=TRUE&amp;DOC_NAME=FAT:FQL_AUDITING_CLIENT_TEMPLATE.FAT&amp;display_string=Audit&amp;VAR:KEY=UPCTWXOFYN&amp;VAR:QUERY=RkZfRUJJVERBX09QRVIoQU5OLDAp&amp;WINDOW=FIRST_POPUP&amp;HEIGHT=450&amp;WIDTH=450&amp;START_MAXIMIZED=","FALSE&amp;VAR:CALENDAR=FIVEDAY&amp;VAR:SYMBOL=026349&amp;VAR:INDEX=0"}</definedName>
    <definedName name="_41__FDSAUDITLINK__" hidden="1">{"fdsup://directions/FAT Viewer?action=UPDATE&amp;creator=factset&amp;DYN_ARGS=TRUE&amp;DOC_NAME=FAT:FQL_AUDITING_CLIENT_TEMPLATE.FAT&amp;display_string=Audit&amp;VAR:KEY=GLQLARSBYZ&amp;VAR:QUERY=RkZfRVBTX0RJTChBTk4sMCk=&amp;WINDOW=FIRST_POPUP&amp;HEIGHT=450&amp;WIDTH=450&amp;START_MAXIMIZED=FALS","E&amp;VAR:CALENDAR=FIVEDAY&amp;VAR:SYMBOL=309135&amp;VAR:INDEX=0"}</definedName>
    <definedName name="_410__FDSAUDITLINK__" hidden="1">{"fdsup://Directions/FactSet Auditing Viewer?action=AUDIT_VALUE&amp;DB=129&amp;ID1=026349&amp;VALUEID=01001&amp;SDATE=2009&amp;PERIODTYPE=ANN_STD&amp;window=popup_no_bar&amp;width=385&amp;height=120&amp;START_MAXIMIZED=FALSE&amp;creator=factset&amp;display_string=Audit"}</definedName>
    <definedName name="_411__FDSAUDITLINK__" hidden="1">{"fdsup://directions/FAT Viewer?action=UPDATE&amp;creator=factset&amp;DYN_ARGS=TRUE&amp;DOC_NAME=FAT:FQL_AUDITING_CLIENT_TEMPLATE.FAT&amp;display_string=Audit&amp;VAR:KEY=QPIZSLEPEN&amp;VAR:QUERY=RkZfRUJJVF9PUEVSKEFOTiwwKQ==&amp;WINDOW=FIRST_POPUP&amp;HEIGHT=450&amp;WIDTH=450&amp;START_MAXIMIZED=","FALSE&amp;VAR:CALENDAR=FIVEDAY&amp;VAR:SYMBOL=024054&amp;VAR:INDEX=0"}</definedName>
    <definedName name="_412__FDSAUDITLINK__" hidden="1">{"fdsup://directions/FAT Viewer?action=UPDATE&amp;creator=factset&amp;DYN_ARGS=TRUE&amp;DOC_NAME=FAT:FQL_AUDITING_CLIENT_TEMPLATE.FAT&amp;display_string=Audit&amp;VAR:KEY=SJKPKNGDGV&amp;VAR:QUERY=RkZfRUJJVERBX09QRVIoQU5OLDAp&amp;WINDOW=FIRST_POPUP&amp;HEIGHT=450&amp;WIDTH=450&amp;START_MAXIMIZED=","FALSE&amp;VAR:CALENDAR=FIVEDAY&amp;VAR:SYMBOL=024054&amp;VAR:INDEX=0"}</definedName>
    <definedName name="_413__FDSAUDITLINK__" hidden="1">{"fdsup://Directions/FactSet Auditing Viewer?action=AUDIT_VALUE&amp;DB=129&amp;ID1=024054&amp;VALUEID=01001&amp;SDATE=2009&amp;PERIODTYPE=ANN_STD&amp;window=popup_no_bar&amp;width=385&amp;height=120&amp;START_MAXIMIZED=FALSE&amp;creator=factset&amp;display_string=Audit"}</definedName>
    <definedName name="_414__FDSAUDITLINK__" hidden="1">{"fdsup://directions/FAT Viewer?action=UPDATE&amp;creator=factset&amp;DYN_ARGS=TRUE&amp;DOC_NAME=FAT:FQL_AUDITING_CLIENT_TEMPLATE.FAT&amp;display_string=Audit&amp;VAR:KEY=OPEBOVKJAP&amp;VAR:QUERY=RkZfRUJJVF9PUEVSKEFOTiwwKQ==&amp;WINDOW=FIRST_POPUP&amp;HEIGHT=450&amp;WIDTH=450&amp;START_MAXIMIZED=","FALSE&amp;VAR:CALENDAR=FIVEDAY&amp;VAR:SYMBOL=023958&amp;VAR:INDEX=0"}</definedName>
    <definedName name="_415__FDSAUDITLINK__" hidden="1">{"fdsup://directions/FAT Viewer?action=UPDATE&amp;creator=factset&amp;DYN_ARGS=TRUE&amp;DOC_NAME=FAT:FQL_AUDITING_CLIENT_TEMPLATE.FAT&amp;display_string=Audit&amp;VAR:KEY=UFIDGHITMZ&amp;VAR:QUERY=RkZfRUJJVERBX09QRVIoQU5OLDAp&amp;WINDOW=FIRST_POPUP&amp;HEIGHT=450&amp;WIDTH=450&amp;START_MAXIMIZED=","FALSE&amp;VAR:CALENDAR=FIVEDAY&amp;VAR:SYMBOL=023958&amp;VAR:INDEX=0"}</definedName>
    <definedName name="_416__FDSAUDITLINK__" hidden="1">{"fdsup://Directions/FactSet Auditing Viewer?action=AUDIT_VALUE&amp;DB=129&amp;ID1=023958&amp;VALUEID=01001&amp;SDATE=2009&amp;PERIODTYPE=ANN_STD&amp;window=popup_no_bar&amp;width=385&amp;height=120&amp;START_MAXIMIZED=FALSE&amp;creator=factset&amp;display_string=Audit"}</definedName>
    <definedName name="_417__FDSAUDITLINK__" hidden="1">{"fdsup://directions/FAT Viewer?action=UPDATE&amp;creator=factset&amp;DYN_ARGS=TRUE&amp;DOC_NAME=FAT:FQL_AUDITING_CLIENT_TEMPLATE.FAT&amp;display_string=Audit&amp;VAR:KEY=WBIZAFILAT&amp;VAR:QUERY=RkZfRUJJVF9PUEVSKEFOTiwwKQ==&amp;WINDOW=FIRST_POPUP&amp;HEIGHT=450&amp;WIDTH=450&amp;START_MAXIMIZED=","FALSE&amp;VAR:CALENDAR=FIVEDAY&amp;VAR:SYMBOL=023740&amp;VAR:INDEX=0"}</definedName>
    <definedName name="_418__FDSAUDITLINK__" hidden="1">{"fdsup://directions/FAT Viewer?action=UPDATE&amp;creator=factset&amp;DYN_ARGS=TRUE&amp;DOC_NAME=FAT:FQL_AUDITING_CLIENT_TEMPLATE.FAT&amp;display_string=Audit&amp;VAR:KEY=AJGXCBSVUL&amp;VAR:QUERY=RkZfRUJJVERBX09QRVIoQU5OLDAp&amp;WINDOW=FIRST_POPUP&amp;HEIGHT=450&amp;WIDTH=450&amp;START_MAXIMIZED=","FALSE&amp;VAR:CALENDAR=FIVEDAY&amp;VAR:SYMBOL=023740&amp;VAR:INDEX=0"}</definedName>
    <definedName name="_419__FDSAUDITLINK__" hidden="1">{"fdsup://Directions/FactSet Auditing Viewer?action=AUDIT_VALUE&amp;DB=129&amp;ID1=023740&amp;VALUEID=01001&amp;SDATE=2010&amp;PERIODTYPE=ANN_STD&amp;window=popup_no_bar&amp;width=385&amp;height=120&amp;START_MAXIMIZED=FALSE&amp;creator=factset&amp;display_string=Audit"}</definedName>
    <definedName name="_42__FDSAUDITLINK__" hidden="1">{"fdsup://directions/FAT Viewer?action=UPDATE&amp;creator=factset&amp;DYN_ARGS=TRUE&amp;DOC_NAME=FAT:FQL_AUDITING_CLIENT_TEMPLATE.FAT&amp;display_string=Audit&amp;VAR:KEY=QZODQFSLET&amp;VAR:QUERY=RkZfUEVfQ1VSUigp&amp;WINDOW=FIRST_POPUP&amp;HEIGHT=450&amp;WIDTH=450&amp;START_MAXIMIZED=FALSE&amp;VAR:CA","LENDAR=FIVEDAY&amp;VAR:SYMBOL=331952&amp;VAR:INDEX=0"}</definedName>
    <definedName name="_420__FDSAUDITLINK__" hidden="1">{"fdsup://directions/FAT Viewer?action=UPDATE&amp;creator=factset&amp;DYN_ARGS=TRUE&amp;DOC_NAME=FAT:FQL_AUDITING_CLIENT_TEMPLATE.FAT&amp;display_string=Audit&amp;VAR:KEY=SFOZMBKPIP&amp;VAR:QUERY=RkZfRUJJVF9PUEVSKEFOTiwwKQ==&amp;WINDOW=FIRST_POPUP&amp;HEIGHT=450&amp;WIDTH=450&amp;START_MAXIMIZED=","FALSE&amp;VAR:CALENDAR=FIVEDAY&amp;VAR:SYMBOL=021623&amp;VAR:INDEX=0"}</definedName>
    <definedName name="_421__FDSAUDITLINK__" hidden="1">{"fdsup://directions/FAT Viewer?action=UPDATE&amp;creator=factset&amp;DYN_ARGS=TRUE&amp;DOC_NAME=FAT:FQL_AUDITING_CLIENT_TEMPLATE.FAT&amp;display_string=Audit&amp;VAR:KEY=YTMVQHUVYB&amp;VAR:QUERY=RkZfRUJJVERBX09QRVIoQU5OLDAp&amp;WINDOW=FIRST_POPUP&amp;HEIGHT=450&amp;WIDTH=450&amp;START_MAXIMIZED=","FALSE&amp;VAR:CALENDAR=FIVEDAY&amp;VAR:SYMBOL=021623&amp;VAR:INDEX=0"}</definedName>
    <definedName name="_422__FDSAUDITLINK__" hidden="1">{"fdsup://Directions/FactSet Auditing Viewer?action=AUDIT_VALUE&amp;DB=129&amp;ID1=021623&amp;VALUEID=01001&amp;SDATE=2009&amp;PERIODTYPE=ANN_STD&amp;window=popup_no_bar&amp;width=385&amp;height=120&amp;START_MAXIMIZED=FALSE&amp;creator=factset&amp;display_string=Audit"}</definedName>
    <definedName name="_423__FDSAUDITLINK__" hidden="1">{"fdsup://directions/FAT Viewer?action=UPDATE&amp;creator=factset&amp;DYN_ARGS=TRUE&amp;DOC_NAME=FAT:FQL_AUDITING_CLIENT_TEMPLATE.FAT&amp;display_string=Audit&amp;VAR:KEY=YJCZCRMTEX&amp;VAR:QUERY=RkZfRUJJVF9PUEVSKEFOTiwwKQ==&amp;WINDOW=FIRST_POPUP&amp;HEIGHT=450&amp;WIDTH=450&amp;START_MAXIMIZED=","FALSE&amp;VAR:CALENDAR=FIVEDAY&amp;VAR:SYMBOL=B23K0M&amp;VAR:INDEX=0"}</definedName>
    <definedName name="_424__FDSAUDITLINK__" hidden="1">{"fdsup://directions/FAT Viewer?action=UPDATE&amp;creator=factset&amp;DYN_ARGS=TRUE&amp;DOC_NAME=FAT:FQL_AUDITING_CLIENT_TEMPLATE.FAT&amp;display_string=Audit&amp;VAR:KEY=KTIXATWJIZ&amp;VAR:QUERY=RkZfRUJJVERBX09QRVIoQU5OLDAp&amp;WINDOW=FIRST_POPUP&amp;HEIGHT=450&amp;WIDTH=450&amp;START_MAXIMIZED=","FALSE&amp;VAR:CALENDAR=FIVEDAY&amp;VAR:SYMBOL=B23K0M&amp;VAR:INDEX=0"}</definedName>
    <definedName name="_425__FDSAUDITLINK__" hidden="1">{"fdsup://Directions/FactSet Auditing Viewer?action=AUDIT_VALUE&amp;DB=129&amp;ID1=B23K0M&amp;VALUEID=01001&amp;SDATE=2009&amp;PERIODTYPE=ANN_STD&amp;window=popup_no_bar&amp;width=385&amp;height=120&amp;START_MAXIMIZED=FALSE&amp;creator=factset&amp;display_string=Audit"}</definedName>
    <definedName name="_426__FDSAUDITLINK__" hidden="1">{"fdsup://directions/FAT Viewer?action=UPDATE&amp;creator=factset&amp;DYN_ARGS=TRUE&amp;DOC_NAME=FAT:FQL_AUDITING_CLIENT_TEMPLATE.FAT&amp;display_string=Audit&amp;VAR:KEY=KJODGXMNQZ&amp;VAR:QUERY=RkZfRUJJVF9PUEVSKEFOTiwwKQ==&amp;WINDOW=FIRST_POPUP&amp;HEIGHT=450&amp;WIDTH=450&amp;START_MAXIMIZED=","FALSE&amp;VAR:CALENDAR=FIVEDAY&amp;VAR:SYMBOL=B59MW6&amp;VAR:INDEX=0"}</definedName>
    <definedName name="_427__FDSAUDITLINK__" hidden="1">{"fdsup://directions/FAT Viewer?action=UPDATE&amp;creator=factset&amp;DYN_ARGS=TRUE&amp;DOC_NAME=FAT:FQL_AUDITING_CLIENT_TEMPLATE.FAT&amp;display_string=Audit&amp;VAR:KEY=WZUDOXURIX&amp;VAR:QUERY=RkZfRUJJVERBX09QRVIoQU5OLDAp&amp;WINDOW=FIRST_POPUP&amp;HEIGHT=450&amp;WIDTH=450&amp;START_MAXIMIZED=","FALSE&amp;VAR:CALENDAR=FIVEDAY&amp;VAR:SYMBOL=B59MW6&amp;VAR:INDEX=0"}</definedName>
    <definedName name="_428__FDSAUDITLINK__" hidden="1">{"fdsup://Directions/FactSet Auditing Viewer?action=AUDIT_VALUE&amp;DB=129&amp;ID1=B59MW6&amp;VALUEID=01001&amp;SDATE=2009&amp;PERIODTYPE=ANN_STD&amp;window=popup_no_bar&amp;width=385&amp;height=120&amp;START_MAXIMIZED=FALSE&amp;creator=factset&amp;display_string=Audit"}</definedName>
    <definedName name="_429__FDSAUDITLINK__" hidden="1">{"fdsup://Directions/FactSet Auditing Viewer?action=AUDIT_VALUE&amp;DB=129&amp;ID1=B0744B&amp;VALUEID=01250&amp;SDATE=2009&amp;PERIODTYPE=ANN_STD&amp;window=popup_no_bar&amp;width=385&amp;height=120&amp;START_MAXIMIZED=FALSE&amp;creator=factset&amp;display_string=Audit"}</definedName>
    <definedName name="_43__FDSAUDITLINK__" hidden="1">{"fdsup://directions/FAT Viewer?action=UPDATE&amp;creator=factset&amp;DYN_ARGS=TRUE&amp;DOC_NAME=FAT:FQL_AUDITING_CLIENT_TEMPLATE.FAT&amp;display_string=Audit&amp;VAR:KEY=GFWLCLKVOV&amp;VAR:QUERY=RkZfRVBTX0RJTChBTk4sMCk=&amp;WINDOW=FIRST_POPUP&amp;HEIGHT=450&amp;WIDTH=450&amp;START_MAXIMIZED=FALS","E&amp;VAR:CALENDAR=FIVEDAY&amp;VAR:SYMBOL=331952&amp;VAR:INDEX=0"}</definedName>
    <definedName name="_430__FDSAUDITLINK__" hidden="1">{"fdsup://directions/FAT Viewer?action=UPDATE&amp;creator=factset&amp;DYN_ARGS=TRUE&amp;DOC_NAME=FAT:FQL_AUDITING_CLIENT_TEMPLATE.FAT&amp;display_string=Audit&amp;VAR:KEY=YPUVGDILOV&amp;VAR:QUERY=RkZfRUJJVERBX09QRVIoQU5OLDAp&amp;WINDOW=FIRST_POPUP&amp;HEIGHT=450&amp;WIDTH=450&amp;START_MAXIMIZED=","FALSE&amp;VAR:CALENDAR=FIVEDAY&amp;VAR:SYMBOL=B0744B&amp;VAR:INDEX=0"}</definedName>
    <definedName name="_431__FDSAUDITLINK__" hidden="1">{"fdsup://Directions/FactSet Auditing Viewer?action=AUDIT_VALUE&amp;DB=129&amp;ID1=B0744B&amp;VALUEID=01001&amp;SDATE=2009&amp;PERIODTYPE=ANN_STD&amp;window=popup_no_bar&amp;width=385&amp;height=120&amp;START_MAXIMIZED=FALSE&amp;creator=factset&amp;display_string=Audit"}</definedName>
    <definedName name="_432__FDSAUDITLINK__" hidden="1">{"fdsup://directions/FAT Viewer?action=UPDATE&amp;creator=factset&amp;DYN_ARGS=TRUE&amp;DOC_NAME=FAT:FQL_AUDITING_CLIENT_TEMPLATE.FAT&amp;display_string=Audit&amp;VAR:KEY=GVMZSJORUD&amp;VAR:QUERY=RkZfRUJJVF9PUEVSKEFOTiwwKQ==&amp;WINDOW=FIRST_POPUP&amp;HEIGHT=450&amp;WIDTH=450&amp;START_MAXIMIZED=","FALSE&amp;VAR:CALENDAR=FIVEDAY&amp;VAR:SYMBOL=015008&amp;VAR:INDEX=0"}</definedName>
    <definedName name="_433__FDSAUDITLINK__" hidden="1">{"fdsup://directions/FAT Viewer?action=UPDATE&amp;creator=factset&amp;DYN_ARGS=TRUE&amp;DOC_NAME=FAT:FQL_AUDITING_CLIENT_TEMPLATE.FAT&amp;display_string=Audit&amp;VAR:KEY=SBINYPABQF&amp;VAR:QUERY=RkZfRUJJVERBX09QRVIoQU5OLDAp&amp;WINDOW=FIRST_POPUP&amp;HEIGHT=450&amp;WIDTH=450&amp;START_MAXIMIZED=","FALSE&amp;VAR:CALENDAR=FIVEDAY&amp;VAR:SYMBOL=015008&amp;VAR:INDEX=0"}</definedName>
    <definedName name="_434__FDSAUDITLINK__" hidden="1">{"fdsup://Directions/FactSet Auditing Viewer?action=AUDIT_VALUE&amp;DB=129&amp;ID1=015008&amp;VALUEID=01001&amp;SDATE=2009&amp;PERIODTYPE=ANN_STD&amp;window=popup_no_bar&amp;width=385&amp;height=120&amp;START_MAXIMIZED=FALSE&amp;creator=factset&amp;display_string=Audit"}</definedName>
    <definedName name="_435__FDSAUDITLINK__" hidden="1">{"fdsup://directions/FAT Viewer?action=UPDATE&amp;creator=factset&amp;DYN_ARGS=TRUE&amp;DOC_NAME=FAT:FQL_AUDITING_CLIENT_TEMPLATE.FAT&amp;display_string=Audit&amp;VAR:KEY=MBKPKVSRGT&amp;VAR:QUERY=RkZfRUJJVF9PUEVSKEFOTiwwKQ==&amp;WINDOW=FIRST_POPUP&amp;HEIGHT=450&amp;WIDTH=450&amp;START_MAXIMIZED=","FALSE&amp;VAR:CALENDAR=FIVEDAY&amp;VAR:SYMBOL=014789&amp;VAR:INDEX=0"}</definedName>
    <definedName name="_436__FDSAUDITLINK__" hidden="1">{"fdsup://directions/FAT Viewer?action=UPDATE&amp;creator=factset&amp;DYN_ARGS=TRUE&amp;DOC_NAME=FAT:FQL_AUDITING_CLIENT_TEMPLATE.FAT&amp;display_string=Audit&amp;VAR:KEY=WXCVSXQZAP&amp;VAR:QUERY=RkZfRUJJVERBX09QRVIoQU5OLDAp&amp;WINDOW=FIRST_POPUP&amp;HEIGHT=450&amp;WIDTH=450&amp;START_MAXIMIZED=","FALSE&amp;VAR:CALENDAR=FIVEDAY&amp;VAR:SYMBOL=014789&amp;VAR:INDEX=0"}</definedName>
    <definedName name="_437__FDSAUDITLINK__" hidden="1">{"fdsup://Directions/FactSet Auditing Viewer?action=AUDIT_VALUE&amp;DB=129&amp;ID1=014789&amp;VALUEID=01001&amp;SDATE=2009&amp;PERIODTYPE=ANN_STD&amp;window=popup_no_bar&amp;width=385&amp;height=120&amp;START_MAXIMIZED=FALSE&amp;creator=factset&amp;display_string=Audit"}</definedName>
    <definedName name="_438__FDSAUDITLINK__" hidden="1">{"fdsup://directions/FAT Viewer?action=UPDATE&amp;creator=factset&amp;DYN_ARGS=TRUE&amp;DOC_NAME=FAT:FQL_AUDITING_CLIENT_TEMPLATE.FAT&amp;display_string=Audit&amp;VAR:KEY=WDORAXMBWP&amp;VAR:QUERY=RkZfRUJJVF9PUEVSKEFOTiwwKQ==&amp;WINDOW=FIRST_POPUP&amp;HEIGHT=450&amp;WIDTH=450&amp;START_MAXIMIZED=","FALSE&amp;VAR:CALENDAR=FIVEDAY&amp;VAR:SYMBOL=014119&amp;VAR:INDEX=0"}</definedName>
    <definedName name="_439__FDSAUDITLINK__" hidden="1">{"fdsup://directions/FAT Viewer?action=UPDATE&amp;creator=factset&amp;DYN_ARGS=TRUE&amp;DOC_NAME=FAT:FQL_AUDITING_CLIENT_TEMPLATE.FAT&amp;display_string=Audit&amp;VAR:KEY=EBARQTCJID&amp;VAR:QUERY=RkZfRUJJVERBX09QRVIoQU5OLDAp&amp;WINDOW=FIRST_POPUP&amp;HEIGHT=450&amp;WIDTH=450&amp;START_MAXIMIZED=","FALSE&amp;VAR:CALENDAR=FIVEDAY&amp;VAR:SYMBOL=014119&amp;VAR:INDEX=0"}</definedName>
    <definedName name="_44__FDSAUDITLINK__" hidden="1">{"fdsup://directions/FAT Viewer?action=UPDATE&amp;creator=factset&amp;DYN_ARGS=TRUE&amp;DOC_NAME=FAT:FQL_AUDITING_CLIENT_TEMPLATE.FAT&amp;display_string=Audit&amp;VAR:KEY=SVIFINUDKL&amp;VAR:QUERY=RkZfUEVfQ1VSUigp&amp;WINDOW=FIRST_POPUP&amp;HEIGHT=450&amp;WIDTH=450&amp;START_MAXIMIZED=FALSE&amp;VAR:CA","LENDAR=FIVEDAY&amp;VAR:SYMBOL=306465&amp;VAR:INDEX=0"}</definedName>
    <definedName name="_440__FDSAUDITLINK__" hidden="1">{"fdsup://Directions/FactSet Auditing Viewer?action=AUDIT_VALUE&amp;DB=129&amp;ID1=014119&amp;VALUEID=01001&amp;SDATE=2010&amp;PERIODTYPE=ANN_STD&amp;window=popup_no_bar&amp;width=385&amp;height=120&amp;START_MAXIMIZED=FALSE&amp;creator=factset&amp;display_string=Audit"}</definedName>
    <definedName name="_441__FDSAUDITLINK__" hidden="1">{"fdsup://directions/FAT Viewer?action=UPDATE&amp;creator=factset&amp;DYN_ARGS=TRUE&amp;DOC_NAME=FAT:FQL_AUDITING_CLIENT_TEMPLATE.FAT&amp;display_string=Audit&amp;VAR:KEY=UNWNKNGVOV&amp;VAR:QUERY=RkZfRUJJVF9PUEVSKEFOTiwwKQ==&amp;WINDOW=FIRST_POPUP&amp;HEIGHT=450&amp;WIDTH=450&amp;START_MAXIMIZED=","FALSE&amp;VAR:CALENDAR=FIVEDAY&amp;VAR:SYMBOL=013670&amp;VAR:INDEX=0"}</definedName>
    <definedName name="_442__FDSAUDITLINK__" hidden="1">{"fdsup://directions/FAT Viewer?action=UPDATE&amp;creator=factset&amp;DYN_ARGS=TRUE&amp;DOC_NAME=FAT:FQL_AUDITING_CLIENT_TEMPLATE.FAT&amp;display_string=Audit&amp;VAR:KEY=UHSHQLKFQL&amp;VAR:QUERY=RkZfRUJJVERBX09QRVIoQU5OLDAp&amp;WINDOW=FIRST_POPUP&amp;HEIGHT=450&amp;WIDTH=450&amp;START_MAXIMIZED=","FALSE&amp;VAR:CALENDAR=FIVEDAY&amp;VAR:SYMBOL=013670&amp;VAR:INDEX=0"}</definedName>
    <definedName name="_443__FDSAUDITLINK__" hidden="1">{"fdsup://Directions/FactSet Auditing Viewer?action=AUDIT_VALUE&amp;DB=129&amp;ID1=013670&amp;VALUEID=01001&amp;SDATE=2009&amp;PERIODTYPE=ANN_STD&amp;window=popup_no_bar&amp;width=385&amp;height=120&amp;START_MAXIMIZED=FALSE&amp;creator=factset&amp;display_string=Audit"}</definedName>
    <definedName name="_444__FDSAUDITLINK__" hidden="1">{"fdsup://Directions/FactSet Auditing Viewer?action=AUDIT_VALUE&amp;DB=129&amp;ID1=012905&amp;VALUEID=01250&amp;SDATE=2009&amp;PERIODTYPE=ANN_STD&amp;window=popup_no_bar&amp;width=385&amp;height=120&amp;START_MAXIMIZED=FALSE&amp;creator=factset&amp;display_string=Audit"}</definedName>
    <definedName name="_445__FDSAUDITLINK__" hidden="1">{"fdsup://directions/FAT Viewer?action=UPDATE&amp;creator=factset&amp;DYN_ARGS=TRUE&amp;DOC_NAME=FAT:FQL_AUDITING_CLIENT_TEMPLATE.FAT&amp;display_string=Audit&amp;VAR:KEY=YNEDAPIPCN&amp;VAR:QUERY=RkZfRUJJVERBX09QRVIoQU5OLDAp&amp;WINDOW=FIRST_POPUP&amp;HEIGHT=450&amp;WIDTH=450&amp;START_MAXIMIZED=","FALSE&amp;VAR:CALENDAR=FIVEDAY&amp;VAR:SYMBOL=012905&amp;VAR:INDEX=0"}</definedName>
    <definedName name="_446__FDSAUDITLINK__" hidden="1">{"fdsup://Directions/FactSet Auditing Viewer?action=AUDIT_VALUE&amp;DB=129&amp;ID1=012905&amp;VALUEID=01001&amp;SDATE=2009&amp;PERIODTYPE=ANN_STD&amp;window=popup_no_bar&amp;width=385&amp;height=120&amp;START_MAXIMIZED=FALSE&amp;creator=factset&amp;display_string=Audit"}</definedName>
    <definedName name="_447__FDSAUDITLINK__" hidden="1">{"fdsup://directions/FAT Viewer?action=UPDATE&amp;creator=factset&amp;DYN_ARGS=TRUE&amp;DOC_NAME=FAT:FQL_AUDITING_CLIENT_TEMPLATE.FAT&amp;display_string=Audit&amp;VAR:KEY=SJKRQNUXIB&amp;VAR:QUERY=RkZfRUJJVF9PUEVSKEFOTiwwKQ==&amp;WINDOW=FIRST_POPUP&amp;HEIGHT=450&amp;WIDTH=450&amp;START_MAXIMIZED=","FALSE&amp;VAR:CALENDAR=FIVEDAY&amp;VAR:SYMBOL=011827&amp;VAR:INDEX=0"}</definedName>
    <definedName name="_448__FDSAUDITLINK__" hidden="1">{"fdsup://directions/FAT Viewer?action=UPDATE&amp;creator=factset&amp;DYN_ARGS=TRUE&amp;DOC_NAME=FAT:FQL_AUDITING_CLIENT_TEMPLATE.FAT&amp;display_string=Audit&amp;VAR:KEY=SHAFCLWTGL&amp;VAR:QUERY=RkZfRUJJVERBX09QRVIoQU5OLDAp&amp;WINDOW=FIRST_POPUP&amp;HEIGHT=450&amp;WIDTH=450&amp;START_MAXIMIZED=","FALSE&amp;VAR:CALENDAR=FIVEDAY&amp;VAR:SYMBOL=011827&amp;VAR:INDEX=0"}</definedName>
    <definedName name="_449__FDSAUDITLINK__" hidden="1">{"fdsup://Directions/FactSet Auditing Viewer?action=AUDIT_VALUE&amp;DB=129&amp;ID1=011827&amp;VALUEID=01001&amp;SDATE=2009&amp;PERIODTYPE=ANN_STD&amp;window=popup_no_bar&amp;width=385&amp;height=120&amp;START_MAXIMIZED=FALSE&amp;creator=factset&amp;display_string=Audit"}</definedName>
    <definedName name="_45__FDSAUDITLINK__" hidden="1">{"fdsup://directions/FAT Viewer?action=UPDATE&amp;creator=factset&amp;DYN_ARGS=TRUE&amp;DOC_NAME=FAT:FQL_AUDITING_CLIENT_TEMPLATE.FAT&amp;display_string=Audit&amp;VAR:KEY=ADMRITGRKF&amp;VAR:QUERY=RkZfRVBTX0RJTChBTk4sMCk=&amp;WINDOW=FIRST_POPUP&amp;HEIGHT=450&amp;WIDTH=450&amp;START_MAXIMIZED=FALS","E&amp;VAR:CALENDAR=FIVEDAY&amp;VAR:SYMBOL=306465&amp;VAR:INDEX=0"}</definedName>
    <definedName name="_450__FDSAUDITLINK__" hidden="1">{"fdsup://directions/FAT Viewer?action=UPDATE&amp;creator=factset&amp;DYN_ARGS=TRUE&amp;DOC_NAME=FAT:FQL_AUDITING_CLIENT_TEMPLATE.FAT&amp;display_string=Audit&amp;VAR:KEY=APIJERCZMJ&amp;VAR:QUERY=RkZfRUJJVF9PUEVSKEFOTiwwKQ==&amp;WINDOW=FIRST_POPUP&amp;HEIGHT=450&amp;WIDTH=450&amp;START_MAXIMIZED=","FALSE&amp;VAR:CALENDAR=FIVEDAY&amp;VAR:SYMBOL=313486&amp;VAR:INDEX=0"}</definedName>
    <definedName name="_451__FDSAUDITLINK__" hidden="1">{"fdsup://directions/FAT Viewer?action=UPDATE&amp;creator=factset&amp;DYN_ARGS=TRUE&amp;DOC_NAME=FAT:FQL_AUDITING_CLIENT_TEMPLATE.FAT&amp;display_string=Audit&amp;VAR:KEY=SRITQTILGD&amp;VAR:QUERY=RkZfRUJJVERBX09QRVIoQU5OLDAp&amp;WINDOW=FIRST_POPUP&amp;HEIGHT=450&amp;WIDTH=450&amp;START_MAXIMIZED=","FALSE&amp;VAR:CALENDAR=FIVEDAY&amp;VAR:SYMBOL=313486&amp;VAR:INDEX=0"}</definedName>
    <definedName name="_452__FDSAUDITLINK__" hidden="1">{"fdsup://directions/FAT Viewer?action=UPDATE&amp;creator=factset&amp;DYN_ARGS=TRUE&amp;DOC_NAME=FAT:FQL_AUDITING_CLIENT_TEMPLATE.FAT&amp;display_string=Audit&amp;VAR:KEY=YDYBKLYTQR&amp;VAR:QUERY=RkZfRUJJVF9PUEVSKEFOTiwwKQ==&amp;WINDOW=FIRST_POPUP&amp;HEIGHT=450&amp;WIDTH=450&amp;START_MAXIMIZED=","FALSE&amp;VAR:CALENDAR=FIVEDAY&amp;VAR:SYMBOL=005958&amp;VAR:INDEX=0"}</definedName>
    <definedName name="_453__FDSAUDITLINK__" hidden="1">{"fdsup://directions/FAT Viewer?action=UPDATE&amp;creator=factset&amp;DYN_ARGS=TRUE&amp;DOC_NAME=FAT:FQL_AUDITING_CLIENT_TEMPLATE.FAT&amp;display_string=Audit&amp;VAR:KEY=SNKTIZARQH&amp;VAR:QUERY=RkZfRUJJVERBX09QRVIoQU5OLDAp&amp;WINDOW=FIRST_POPUP&amp;HEIGHT=450&amp;WIDTH=450&amp;START_MAXIMIZED=","FALSE&amp;VAR:CALENDAR=FIVEDAY&amp;VAR:SYMBOL=005958&amp;VAR:INDEX=0"}</definedName>
    <definedName name="_454__FDSAUDITLINK__" hidden="1">{"fdsup://Directions/FactSet Auditing Viewer?action=AUDIT_VALUE&amp;DB=129&amp;ID1=005958&amp;VALUEID=01001&amp;SDATE=2009&amp;PERIODTYPE=ANN_STD&amp;window=popup_no_bar&amp;width=385&amp;height=120&amp;START_MAXIMIZED=FALSE&amp;creator=factset&amp;display_string=Audit"}</definedName>
    <definedName name="_455__FDSAUDITLINK__" hidden="1">{"fdsup://Directions/FactSet Auditing Viewer?action=AUDIT_VALUE&amp;DB=129&amp;ID1=005665&amp;VALUEID=01250&amp;SDATE=2010&amp;PERIODTYPE=ANN_STD&amp;window=popup_no_bar&amp;width=385&amp;height=120&amp;START_MAXIMIZED=FALSE&amp;creator=factset&amp;display_string=Audit"}</definedName>
    <definedName name="_456__FDSAUDITLINK__" hidden="1">{"fdsup://directions/FAT Viewer?action=UPDATE&amp;creator=factset&amp;DYN_ARGS=TRUE&amp;DOC_NAME=FAT:FQL_AUDITING_CLIENT_TEMPLATE.FAT&amp;display_string=Audit&amp;VAR:KEY=ALCNOVKNUB&amp;VAR:QUERY=RkZfRUJJVERBX09QRVIoQU5OLDAp&amp;WINDOW=FIRST_POPUP&amp;HEIGHT=450&amp;WIDTH=450&amp;START_MAXIMIZED=","FALSE&amp;VAR:CALENDAR=FIVEDAY&amp;VAR:SYMBOL=005665&amp;VAR:INDEX=0"}</definedName>
    <definedName name="_457__FDSAUDITLINK__" hidden="1">{"fdsup://Directions/FactSet Auditing Viewer?action=AUDIT_VALUE&amp;DB=129&amp;ID1=005665&amp;VALUEID=01001&amp;SDATE=2010&amp;PERIODTYPE=ANN_STD&amp;window=popup_no_bar&amp;width=385&amp;height=120&amp;START_MAXIMIZED=FALSE&amp;creator=factset&amp;display_string=Audit"}</definedName>
    <definedName name="_458__FDSAUDITLINK__" hidden="1">{"fdsup://Directions/FactSet Auditing Viewer?action=AUDIT_VALUE&amp;DB=129&amp;ID1=B1FH8J&amp;VALUEID=01250&amp;SDATE=2009&amp;PERIODTYPE=ANN_STD&amp;window=popup_no_bar&amp;width=385&amp;height=120&amp;START_MAXIMIZED=FALSE&amp;creator=factset&amp;display_string=Audit"}</definedName>
    <definedName name="_459__FDSAUDITLINK__" hidden="1">{"fdsup://directions/FAT Viewer?action=UPDATE&amp;creator=factset&amp;DYN_ARGS=TRUE&amp;DOC_NAME=FAT:FQL_AUDITING_CLIENT_TEMPLATE.FAT&amp;display_string=Audit&amp;VAR:KEY=WROVWLUZYH&amp;VAR:QUERY=RkZfRUJJVERBX09QRVIoQU5OLDAp&amp;WINDOW=FIRST_POPUP&amp;HEIGHT=450&amp;WIDTH=450&amp;START_MAXIMIZED=","FALSE&amp;VAR:CALENDAR=FIVEDAY&amp;VAR:SYMBOL=B1FH8J&amp;VAR:INDEX=0"}</definedName>
    <definedName name="_46__FDSAUDITLINK__" hidden="1">{"fdsup://directions/FAT Viewer?action=UPDATE&amp;creator=factset&amp;DYN_ARGS=TRUE&amp;DOC_NAME=FAT:FQL_AUDITING_CLIENT_TEMPLATE.FAT&amp;display_string=Audit&amp;VAR:KEY=MTAVURAXKP&amp;VAR:QUERY=RkZfUEVfQ1VSUigp&amp;WINDOW=FIRST_POPUP&amp;HEIGHT=450&amp;WIDTH=450&amp;START_MAXIMIZED=FALSE&amp;VAR:CA","LENDAR=FIVEDAY&amp;VAR:SYMBOL=B1KJJ4&amp;VAR:INDEX=0"}</definedName>
    <definedName name="_460__FDSAUDITLINK__" hidden="1">{"fdsup://Directions/FactSet Auditing Viewer?action=AUDIT_VALUE&amp;DB=129&amp;ID1=B1FH8J&amp;VALUEID=01001&amp;SDATE=2009&amp;PERIODTYPE=ANN_STD&amp;window=popup_no_bar&amp;width=385&amp;height=120&amp;START_MAXIMIZED=FALSE&amp;creator=factset&amp;display_string=Audit"}</definedName>
    <definedName name="_461__FDSAUDITLINK__" hidden="1">{"fdsup://directions/FAT Viewer?action=UPDATE&amp;creator=factset&amp;DYN_ARGS=TRUE&amp;DOC_NAME=FAT:FQL_AUDITING_CLIENT_TEMPLATE.FAT&amp;display_string=Audit&amp;VAR:KEY=ATUNIXKDMD&amp;VAR:QUERY=RkZfRUJJVF9PUEVSKEFOTiwwKQ==&amp;WINDOW=FIRST_POPUP&amp;HEIGHT=450&amp;WIDTH=450&amp;START_MAXIMIZED=","FALSE&amp;VAR:CALENDAR=FIVEDAY&amp;VAR:SYMBOL=B01C3S&amp;VAR:INDEX=0"}</definedName>
    <definedName name="_462__FDSAUDITLINK__" hidden="1">{"fdsup://directions/FAT Viewer?action=UPDATE&amp;creator=factset&amp;DYN_ARGS=TRUE&amp;DOC_NAME=FAT:FQL_AUDITING_CLIENT_TEMPLATE.FAT&amp;display_string=Audit&amp;VAR:KEY=MFKRGRALGR&amp;VAR:QUERY=RkZfRUJJVERBX09QRVIoQU5OLDAp&amp;WINDOW=FIRST_POPUP&amp;HEIGHT=450&amp;WIDTH=450&amp;START_MAXIMIZED=","FALSE&amp;VAR:CALENDAR=FIVEDAY&amp;VAR:SYMBOL=B01C3S&amp;VAR:INDEX=0"}</definedName>
    <definedName name="_463__FDSAUDITLINK__" hidden="1">{"fdsup://Directions/FactSet Auditing Viewer?action=AUDIT_VALUE&amp;DB=129&amp;ID1=B01C3S&amp;VALUEID=01001&amp;SDATE=2009&amp;PERIODTYPE=ANN_STD&amp;window=popup_no_bar&amp;width=385&amp;height=120&amp;START_MAXIMIZED=FALSE&amp;creator=factset&amp;display_string=Audit"}</definedName>
    <definedName name="_464__FDSAUDITLINK__" hidden="1">{"fdsup://directions/FAT Viewer?action=UPDATE&amp;creator=factset&amp;DYN_ARGS=TRUE&amp;DOC_NAME=FAT:FQL_AUDITING_CLIENT_TEMPLATE.FAT&amp;display_string=Audit&amp;VAR:KEY=IZWDULUDKH&amp;VAR:QUERY=RkZfRUJJVF9PUEVSKEFOTiwwKQ==&amp;WINDOW=FIRST_POPUP&amp;HEIGHT=450&amp;WIDTH=450&amp;START_MAXIMIZED=","FALSE&amp;VAR:CALENDAR=FIVEDAY&amp;VAR:SYMBOL=004561&amp;VAR:INDEX=0"}</definedName>
    <definedName name="_465__FDSAUDITLINK__" hidden="1">{"fdsup://directions/FAT Viewer?action=UPDATE&amp;creator=factset&amp;DYN_ARGS=TRUE&amp;DOC_NAME=FAT:FQL_AUDITING_CLIENT_TEMPLATE.FAT&amp;display_string=Audit&amp;VAR:KEY=WPSXSDMFQP&amp;VAR:QUERY=RkZfRUJJVERBX09QRVIoQU5OLDAp&amp;WINDOW=FIRST_POPUP&amp;HEIGHT=450&amp;WIDTH=450&amp;START_MAXIMIZED=","FALSE&amp;VAR:CALENDAR=FIVEDAY&amp;VAR:SYMBOL=004561&amp;VAR:INDEX=0"}</definedName>
    <definedName name="_466__FDSAUDITLINK__" hidden="1">{"fdsup://Directions/FactSet Auditing Viewer?action=AUDIT_VALUE&amp;DB=129&amp;ID1=004561&amp;VALUEID=01001&amp;SDATE=2009&amp;PERIODTYPE=ANN_STD&amp;window=popup_no_bar&amp;width=385&amp;height=120&amp;START_MAXIMIZED=FALSE&amp;creator=factset&amp;display_string=Audit"}</definedName>
    <definedName name="_467__FDSAUDITLINK__" hidden="1">{"fdsup://directions/FAT Viewer?action=UPDATE&amp;creator=factset&amp;DYN_ARGS=TRUE&amp;DOC_NAME=FAT:FQL_AUDITING_CLIENT_TEMPLATE.FAT&amp;display_string=Audit&amp;VAR:KEY=IBUFSBSPEP&amp;VAR:QUERY=RkZfRUJJVF9PUEVSKEFOTiwwKQ==&amp;WINDOW=FIRST_POPUP&amp;HEIGHT=450&amp;WIDTH=450&amp;START_MAXIMIZED=","FALSE&amp;VAR:CALENDAR=FIVEDAY&amp;VAR:SYMBOL=002826&amp;VAR:INDEX=0"}</definedName>
    <definedName name="_468__FDSAUDITLINK__" hidden="1">{"fdsup://directions/FAT Viewer?action=UPDATE&amp;creator=factset&amp;DYN_ARGS=TRUE&amp;DOC_NAME=FAT:FQL_AUDITING_CLIENT_TEMPLATE.FAT&amp;display_string=Audit&amp;VAR:KEY=CDANALSFQF&amp;VAR:QUERY=RkZfRUJJVERBX09QRVIoQU5OLDAp&amp;WINDOW=FIRST_POPUP&amp;HEIGHT=450&amp;WIDTH=450&amp;START_MAXIMIZED=","FALSE&amp;VAR:CALENDAR=FIVEDAY&amp;VAR:SYMBOL=002826&amp;VAR:INDEX=0"}</definedName>
    <definedName name="_469__FDSAUDITLINK__" hidden="1">{"fdsup://Directions/FactSet Auditing Viewer?action=AUDIT_VALUE&amp;DB=129&amp;ID1=002826&amp;VALUEID=01001&amp;SDATE=2009&amp;PERIODTYPE=ANN_STD&amp;window=popup_no_bar&amp;width=385&amp;height=120&amp;START_MAXIMIZED=FALSE&amp;creator=factset&amp;display_string=Audit"}</definedName>
    <definedName name="_47__FDSAUDITLINK__" hidden="1">{"fdsup://directions/FAT Viewer?action=UPDATE&amp;creator=factset&amp;DYN_ARGS=TRUE&amp;DOC_NAME=FAT:FQL_AUDITING_CLIENT_TEMPLATE.FAT&amp;display_string=Audit&amp;VAR:KEY=QHCJGXOFIF&amp;VAR:QUERY=RkZfRVBTX0RJTChBTk4sMCk=&amp;WINDOW=FIRST_POPUP&amp;HEIGHT=450&amp;WIDTH=450&amp;START_MAXIMIZED=FALS","E&amp;VAR:CALENDAR=FIVEDAY&amp;VAR:SYMBOL=B1KJJ4&amp;VAR:INDEX=0"}</definedName>
    <definedName name="_470__FDSAUDITLINK__" hidden="1">{"fdsup://directions/FAT Viewer?action=UPDATE&amp;creator=factset&amp;DYN_ARGS=TRUE&amp;DOC_NAME=FAT:FQL_AUDITING_CLIENT_TEMPLATE.FAT&amp;display_string=Audit&amp;VAR:KEY=CFCLIVETQP&amp;VAR:QUERY=RkZfRUJJVF9PUEVSKEFOTiwwKQ==&amp;WINDOW=FIRST_POPUP&amp;HEIGHT=450&amp;WIDTH=450&amp;START_MAXIMIZED=","FALSE&amp;VAR:CALENDAR=FIVEDAY&amp;VAR:SYMBOL=B11V7W&amp;VAR:INDEX=0"}</definedName>
    <definedName name="_471__FDSAUDITLINK__" hidden="1">{"fdsup://directions/FAT Viewer?action=UPDATE&amp;creator=factset&amp;DYN_ARGS=TRUE&amp;DOC_NAME=FAT:FQL_AUDITING_CLIENT_TEMPLATE.FAT&amp;display_string=Audit&amp;VAR:KEY=KJSRAHEFMT&amp;VAR:QUERY=RkZfRUJJVERBX09QRVIoQU5OLDAp&amp;WINDOW=FIRST_POPUP&amp;HEIGHT=450&amp;WIDTH=450&amp;START_MAXIMIZED=","FALSE&amp;VAR:CALENDAR=FIVEDAY&amp;VAR:SYMBOL=B11V7W&amp;VAR:INDEX=0"}</definedName>
    <definedName name="_472__FDSAUDITLINK__" hidden="1">{"fdsup://Directions/FactSet Auditing Viewer?action=AUDIT_VALUE&amp;DB=129&amp;ID1=B11V7W&amp;VALUEID=01001&amp;SDATE=2009&amp;PERIODTYPE=ANN_STD&amp;window=popup_no_bar&amp;width=385&amp;height=120&amp;START_MAXIMIZED=FALSE&amp;creator=factset&amp;display_string=Audit"}</definedName>
    <definedName name="_473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474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475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476__FDSAUDITLINK__" hidden="1">{"fdsup://Directions/FactSet Auditing Viewer?action=AUDIT_VALUE&amp;DB=129&amp;ID1=B3DMTY&amp;VALUEID=01250&amp;SDATE=2009&amp;PERIODTYPE=ANN_STD&amp;window=popup_no_bar&amp;width=385&amp;height=120&amp;START_MAXIMIZED=FALSE&amp;creator=factset&amp;display_string=Audit"}</definedName>
    <definedName name="_477__FDSAUDITLINK__" hidden="1">{"fdsup://directions/FAT Viewer?action=UPDATE&amp;creator=factset&amp;DYN_ARGS=TRUE&amp;DOC_NAME=FAT:FQL_AUDITING_CLIENT_TEMPLATE.FAT&amp;display_string=Audit&amp;VAR:KEY=INOBQJYDOH&amp;VAR:QUERY=RkZfRUJJVERBX09QRVIoQU5OLDAp&amp;WINDOW=FIRST_POPUP&amp;HEIGHT=450&amp;WIDTH=450&amp;START_MAXIMIZED=","FALSE&amp;VAR:CALENDAR=FIVEDAY&amp;VAR:SYMBOL=B3DMTY&amp;VAR:INDEX=0"}</definedName>
    <definedName name="_478__FDSAUDITLINK__" hidden="1">{"fdsup://Directions/FactSet Auditing Viewer?action=AUDIT_VALUE&amp;DB=129&amp;ID1=B3DMTY&amp;VALUEID=01001&amp;SDATE=2009&amp;PERIODTYPE=ANN_STD&amp;window=popup_no_bar&amp;width=385&amp;height=120&amp;START_MAXIMIZED=FALSE&amp;creator=factset&amp;display_string=Audit"}</definedName>
    <definedName name="_479__FDSAUDITLINK__" hidden="1">{"fdsup://directions/FAT Viewer?action=UPDATE&amp;creator=factset&amp;DYN_ARGS=TRUE&amp;DOC_NAME=FAT:FQL_AUDITING_CLIENT_TEMPLATE.FAT&amp;display_string=Audit&amp;VAR:KEY=KNWZWLKHSH&amp;VAR:QUERY=RkZfRUJJVF9PUEVSKEFOTiwwKQ==&amp;WINDOW=FIRST_POPUP&amp;HEIGHT=450&amp;WIDTH=450&amp;START_MAXIMIZED=","FALSE&amp;VAR:CALENDAR=FIVEDAY&amp;VAR:SYMBOL=B01FLG&amp;VAR:INDEX=0"}</definedName>
    <definedName name="_48__FDSAUDITLINK__" hidden="1">{"fdsup://directions/FAT Viewer?action=UPDATE&amp;creator=factset&amp;DYN_ARGS=TRUE&amp;DOC_NAME=FAT:FQL_AUDITING_CLIENT_TEMPLATE.FAT&amp;display_string=Audit&amp;VAR:KEY=GRAPQRWFCV&amp;VAR:QUERY=RkZfUEVfQ1VSUigp&amp;WINDOW=FIRST_POPUP&amp;HEIGHT=450&amp;WIDTH=450&amp;START_MAXIMIZED=FALSE&amp;VAR:CA","LENDAR=FIVEDAY&amp;VAR:SYMBOL=098952&amp;VAR:INDEX=0"}</definedName>
    <definedName name="_480__FDSAUDITLINK__" hidden="1">{"fdsup://directions/FAT Viewer?action=UPDATE&amp;creator=factset&amp;DYN_ARGS=TRUE&amp;DOC_NAME=FAT:FQL_AUDITING_CLIENT_TEMPLATE.FAT&amp;display_string=Audit&amp;VAR:KEY=YBUPGZWXWP&amp;VAR:QUERY=RkZfRUJJVERBX09QRVIoQU5OLDAp&amp;WINDOW=FIRST_POPUP&amp;HEIGHT=450&amp;WIDTH=450&amp;START_MAXIMIZED=","FALSE&amp;VAR:CALENDAR=FIVEDAY&amp;VAR:SYMBOL=B01FLG&amp;VAR:INDEX=0"}</definedName>
    <definedName name="_481__FDSAUDITLINK__" hidden="1">{"fdsup://Directions/FactSet Auditing Viewer?action=AUDIT_VALUE&amp;DB=129&amp;ID1=B01FLG&amp;VALUEID=01001&amp;SDATE=2009&amp;PERIODTYPE=ANN_STD&amp;window=popup_no_bar&amp;width=385&amp;height=120&amp;START_MAXIMIZED=FALSE&amp;creator=factset&amp;display_string=Audit"}</definedName>
    <definedName name="_482__FDSAUDITLINK__" hidden="1">{"fdsup://directions/FAT Viewer?action=UPDATE&amp;creator=factset&amp;DYN_ARGS=TRUE&amp;DOC_NAME=FAT:FQL_AUDITING_CLIENT_TEMPLATE.FAT&amp;display_string=Audit&amp;VAR:KEY=MPWJKNKNEB&amp;VAR:QUERY=RkZfRUJJVF9PUEVSKEFOTiwwKQ==&amp;WINDOW=FIRST_POPUP&amp;HEIGHT=450&amp;WIDTH=450&amp;START_MAXIMIZED=","FALSE&amp;VAR:CALENDAR=FIVEDAY&amp;VAR:SYMBOL=B16KPT&amp;VAR:INDEX=0"}</definedName>
    <definedName name="_483__FDSAUDITLINK__" hidden="1">{"fdsup://directions/FAT Viewer?action=UPDATE&amp;creator=factset&amp;DYN_ARGS=TRUE&amp;DOC_NAME=FAT:FQL_AUDITING_CLIENT_TEMPLATE.FAT&amp;display_string=Audit&amp;VAR:KEY=MFMRQFEHQD&amp;VAR:QUERY=RkZfRUJJVERBX09QRVIoQU5OLDAp&amp;WINDOW=FIRST_POPUP&amp;HEIGHT=450&amp;WIDTH=450&amp;START_MAXIMIZED=","FALSE&amp;VAR:CALENDAR=FIVEDAY&amp;VAR:SYMBOL=B16KPT&amp;VAR:INDEX=0"}</definedName>
    <definedName name="_484__FDSAUDITLINK__" hidden="1">{"fdsup://Directions/FactSet Auditing Viewer?action=AUDIT_VALUE&amp;DB=129&amp;ID1=B16KPT&amp;VALUEID=01001&amp;SDATE=2009&amp;PERIODTYPE=ANN_STD&amp;window=popup_no_bar&amp;width=385&amp;height=120&amp;START_MAXIMIZED=FALSE&amp;creator=factset&amp;display_string=Audit"}</definedName>
    <definedName name="_485__FDSAUDITLINK__" hidden="1">{"fdsup://directions/FAT Viewer?action=UPDATE&amp;creator=factset&amp;DYN_ARGS=TRUE&amp;DOC_NAME=FAT:FQL_AUDITING_CLIENT_TEMPLATE.FAT&amp;display_string=Audit&amp;VAR:KEY=MTSRKTSVEV&amp;VAR:QUERY=RkZfRUJJVF9PUEVSKEFOTiwwKQ==&amp;WINDOW=FIRST_POPUP&amp;HEIGHT=450&amp;WIDTH=450&amp;START_MAXIMIZED=","FALSE&amp;VAR:CALENDAR=FIVEDAY&amp;VAR:SYMBOL=B19NLV&amp;VAR:INDEX=0"}</definedName>
    <definedName name="_486__FDSAUDITLINK__" hidden="1">{"fdsup://directions/FAT Viewer?action=UPDATE&amp;creator=factset&amp;DYN_ARGS=TRUE&amp;DOC_NAME=FAT:FQL_AUDITING_CLIENT_TEMPLATE.FAT&amp;display_string=Audit&amp;VAR:KEY=IBYJQHIXKF&amp;VAR:QUERY=RkZfRUJJVERBX09QRVIoQU5OLDAp&amp;WINDOW=FIRST_POPUP&amp;HEIGHT=450&amp;WIDTH=450&amp;START_MAXIMIZED=","FALSE&amp;VAR:CALENDAR=FIVEDAY&amp;VAR:SYMBOL=B19NLV&amp;VAR:INDEX=0"}</definedName>
    <definedName name="_487__FDSAUDITLINK__" hidden="1">{"fdsup://Directions/FactSet Auditing Viewer?action=AUDIT_VALUE&amp;DB=129&amp;ID1=B19NLV&amp;VALUEID=01001&amp;SDATE=2009&amp;PERIODTYPE=ANN_STD&amp;window=popup_no_bar&amp;width=385&amp;height=120&amp;START_MAXIMIZED=FALSE&amp;creator=factset&amp;display_string=Audit"}</definedName>
    <definedName name="_488__FDSAUDITLINK__" hidden="1">{"fdsup://directions/FAT Viewer?action=UPDATE&amp;creator=factset&amp;DYN_ARGS=TRUE&amp;DOC_NAME=FAT:FQL_AUDITING_CLIENT_TEMPLATE.FAT&amp;display_string=Audit&amp;VAR:KEY=YZUBWZOXKF&amp;VAR:QUERY=RkZfRUJJVF9PUEVSKEFOTiwwKQ==&amp;WINDOW=FIRST_POPUP&amp;HEIGHT=450&amp;WIDTH=450&amp;START_MAXIMIZED=","FALSE&amp;VAR:CALENDAR=FIVEDAY&amp;VAR:SYMBOL=B17BBQ&amp;VAR:INDEX=0"}</definedName>
    <definedName name="_489__FDSAUDITLINK__" hidden="1">{"fdsup://directions/FAT Viewer?action=UPDATE&amp;creator=factset&amp;DYN_ARGS=TRUE&amp;DOC_NAME=FAT:FQL_AUDITING_CLIENT_TEMPLATE.FAT&amp;display_string=Audit&amp;VAR:KEY=QNYLCJCJOT&amp;VAR:QUERY=RkZfRUJJVERBX09QRVIoQU5OLDAp&amp;WINDOW=FIRST_POPUP&amp;HEIGHT=450&amp;WIDTH=450&amp;START_MAXIMIZED=","FALSE&amp;VAR:CALENDAR=FIVEDAY&amp;VAR:SYMBOL=B17BBQ&amp;VAR:INDEX=0"}</definedName>
    <definedName name="_49__FDSAUDITLINK__" hidden="1">{"fdsup://directions/FAT Viewer?action=UPDATE&amp;creator=factset&amp;DYN_ARGS=TRUE&amp;DOC_NAME=FAT:FQL_AUDITING_CLIENT_TEMPLATE.FAT&amp;display_string=Audit&amp;VAR:KEY=ATSPEJCZWF&amp;VAR:QUERY=RkZfRVBTX0RJTChBTk4sMCk=&amp;WINDOW=FIRST_POPUP&amp;HEIGHT=450&amp;WIDTH=450&amp;START_MAXIMIZED=FALS","E&amp;VAR:CALENDAR=FIVEDAY&amp;VAR:SYMBOL=098952&amp;VAR:INDEX=0"}</definedName>
    <definedName name="_490__FDSAUDITLINK__" hidden="1">{"fdsup://directions/FAT Viewer?action=UPDATE&amp;creator=factset&amp;DYN_ARGS=TRUE&amp;DOC_NAME=FAT:FQL_AUDITING_CLIENT_TEMPLATE.FAT&amp;display_string=Audit&amp;VAR:KEY=KZSRCXOHQR&amp;VAR:QUERY=RkZfRUJJVF9PUEVSKEFOTiwwKQ==&amp;WINDOW=FIRST_POPUP&amp;HEIGHT=450&amp;WIDTH=450&amp;START_MAXIMIZED=","FALSE&amp;VAR:CALENDAR=FIVEDAY&amp;VAR:SYMBOL=B1WQCS&amp;VAR:INDEX=0"}</definedName>
    <definedName name="_491__FDSAUDITLINK__" hidden="1">{"fdsup://directions/FAT Viewer?action=UPDATE&amp;creator=factset&amp;DYN_ARGS=TRUE&amp;DOC_NAME=FAT:FQL_AUDITING_CLIENT_TEMPLATE.FAT&amp;display_string=Audit&amp;VAR:KEY=QDCZSLQRML&amp;VAR:QUERY=RkZfRUJJVERBX09QRVIoQU5OLDAp&amp;WINDOW=FIRST_POPUP&amp;HEIGHT=450&amp;WIDTH=450&amp;START_MAXIMIZED=","FALSE&amp;VAR:CALENDAR=FIVEDAY&amp;VAR:SYMBOL=B1WQCS&amp;VAR:INDEX=0"}</definedName>
    <definedName name="_492__FDSAUDITLINK__" hidden="1">{"fdsup://Directions/FactSet Auditing Viewer?action=AUDIT_VALUE&amp;DB=129&amp;ID1=B1WQCS&amp;VALUEID=01001&amp;SDATE=2009&amp;PERIODTYPE=ANN_STD&amp;window=popup_no_bar&amp;width=385&amp;height=120&amp;START_MAXIMIZED=FALSE&amp;creator=factset&amp;display_string=Audit"}</definedName>
    <definedName name="_493__FDSAUDITLINK__" hidden="1">{"fdsup://directions/FAT Viewer?action=UPDATE&amp;creator=factset&amp;DYN_ARGS=TRUE&amp;DOC_NAME=FAT:FQL_AUDITING_CLIENT_TEMPLATE.FAT&amp;display_string=Audit&amp;VAR:KEY=KNULCVITIL&amp;VAR:QUERY=RkZfRUJJVF9PUEVSKEFOTiwwKQ==&amp;WINDOW=FIRST_POPUP&amp;HEIGHT=450&amp;WIDTH=450&amp;START_MAXIMIZED=","FALSE&amp;VAR:CALENDAR=FIVEDAY&amp;VAR:SYMBOL=328364&amp;VAR:INDEX=0"}</definedName>
    <definedName name="_494__FDSAUDITLINK__" hidden="1">{"fdsup://directions/FAT Viewer?action=UPDATE&amp;creator=factset&amp;DYN_ARGS=TRUE&amp;DOC_NAME=FAT:FQL_AUDITING_CLIENT_TEMPLATE.FAT&amp;display_string=Audit&amp;VAR:KEY=GRADUHMTUF&amp;VAR:QUERY=RkZfRUJJVERBX09QRVIoQU5OLDAp&amp;WINDOW=FIRST_POPUP&amp;HEIGHT=450&amp;WIDTH=450&amp;START_MAXIMIZED=","FALSE&amp;VAR:CALENDAR=FIVEDAY&amp;VAR:SYMBOL=328364&amp;VAR:INDEX=0"}</definedName>
    <definedName name="_495__FDSAUDITLINK__" hidden="1">{"fdsup://Directions/FactSet Auditing Viewer?action=AUDIT_VALUE&amp;DB=129&amp;ID1=328364&amp;VALUEID=01001&amp;SDATE=2009&amp;PERIODTYPE=ANN_STD&amp;window=popup_no_bar&amp;width=385&amp;height=120&amp;START_MAXIMIZED=FALSE&amp;creator=factset&amp;display_string=Audit"}</definedName>
    <definedName name="_496__FDSAUDITLINK__" hidden="1">{"fdsup://Directions/FactSet Auditing Viewer?action=AUDIT_VALUE&amp;DB=129&amp;ID1=311924&amp;VALUEID=01250&amp;SDATE=2010&amp;PERIODTYPE=ANN_STD&amp;window=popup_no_bar&amp;width=385&amp;height=120&amp;START_MAXIMIZED=FALSE&amp;creator=factset&amp;display_string=Audit"}</definedName>
    <definedName name="_497__FDSAUDITLINK__" hidden="1">{"fdsup://directions/FAT Viewer?action=UPDATE&amp;creator=factset&amp;DYN_ARGS=TRUE&amp;DOC_NAME=FAT:FQL_AUDITING_CLIENT_TEMPLATE.FAT&amp;display_string=Audit&amp;VAR:KEY=MHERWDIFCR&amp;VAR:QUERY=RkZfRUJJVERBX09QRVIoQU5OLDAp&amp;WINDOW=FIRST_POPUP&amp;HEIGHT=450&amp;WIDTH=450&amp;START_MAXIMIZED=","FALSE&amp;VAR:CALENDAR=FIVEDAY&amp;VAR:SYMBOL=311924&amp;VAR:INDEX=0"}</definedName>
    <definedName name="_498__FDSAUDITLINK__" hidden="1">{"fdsup://Directions/FactSet Auditing Viewer?action=AUDIT_VALUE&amp;DB=129&amp;ID1=311924&amp;VALUEID=01001&amp;SDATE=2010&amp;PERIODTYPE=ANN_STD&amp;window=popup_no_bar&amp;width=385&amp;height=120&amp;START_MAXIMIZED=FALSE&amp;creator=factset&amp;display_string=Audit"}</definedName>
    <definedName name="_499__FDSAUDITLINK__" hidden="1">{"fdsup://directions/FAT Viewer?action=UPDATE&amp;creator=factset&amp;DYN_ARGS=TRUE&amp;DOC_NAME=FAT:FQL_AUDITING_CLIENT_TEMPLATE.FAT&amp;display_string=Audit&amp;VAR:KEY=SPKDIPEZUH&amp;VAR:QUERY=RkZfRUJJVF9PUEVSKEFOTiwwKQ==&amp;WINDOW=FIRST_POPUP&amp;HEIGHT=450&amp;WIDTH=450&amp;START_MAXIMIZED=","FALSE&amp;VAR:CALENDAR=FIVEDAY&amp;VAR:SYMBOL=312152&amp;VAR:INDEX=0"}</definedName>
    <definedName name="_5__123Graph_ACHART_17" hidden="1">[9]Occ!#REF!</definedName>
    <definedName name="_5__123Graph_ACHART_18" hidden="1">[7]Demand!#REF!</definedName>
    <definedName name="_5__123Graph_AChart_1AJ" hidden="1">#REF!</definedName>
    <definedName name="_5__123Graph_ACHART_6" hidden="1">'[10]Lease Flows'!$F$68:$AH$68</definedName>
    <definedName name="_5__123Graph_ACHART_7" hidden="1">'[12]Deal CF'!$H$229:$AE$229</definedName>
    <definedName name="_5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50__FDSAUDITLINK__" hidden="1">{"fdsup://directions/FAT Viewer?action=UPDATE&amp;creator=factset&amp;DYN_ARGS=TRUE&amp;DOC_NAME=FAT:FQL_AUDITING_CLIENT_TEMPLATE.FAT&amp;display_string=Audit&amp;VAR:KEY=CJERODWTKL&amp;VAR:QUERY=RkZfUEVfQ1VSUigp&amp;WINDOW=FIRST_POPUP&amp;HEIGHT=450&amp;WIDTH=450&amp;START_MAXIMIZED=FALSE&amp;VAR:CA","LENDAR=FIVEDAY&amp;VAR:SYMBOL=094658&amp;VAR:INDEX=0"}</definedName>
    <definedName name="_500__FDSAUDITLINK__" hidden="1">{"fdsup://directions/FAT Viewer?action=UPDATE&amp;creator=factset&amp;DYN_ARGS=TRUE&amp;DOC_NAME=FAT:FQL_AUDITING_CLIENT_TEMPLATE.FAT&amp;display_string=Audit&amp;VAR:KEY=GJQTEFMTKD&amp;VAR:QUERY=RkZfRUJJVERBX09QRVIoQU5OLDAp&amp;WINDOW=FIRST_POPUP&amp;HEIGHT=450&amp;WIDTH=450&amp;START_MAXIMIZED=","FALSE&amp;VAR:CALENDAR=FIVEDAY&amp;VAR:SYMBOL=312152&amp;VAR:INDEX=0"}</definedName>
    <definedName name="_501__FDSAUDITLINK__" hidden="1">{"fdsup://Directions/FactSet Auditing Viewer?action=AUDIT_VALUE&amp;DB=129&amp;ID1=312152&amp;VALUEID=01001&amp;SDATE=2009&amp;PERIODTYPE=ANN_STD&amp;window=popup_no_bar&amp;width=385&amp;height=120&amp;START_MAXIMIZED=FALSE&amp;creator=factset&amp;display_string=Audit"}</definedName>
    <definedName name="_502__FDSAUDITLINK__" hidden="1">{"fdsup://Directions/FactSet Auditing Viewer?action=AUDIT_VALUE&amp;DB=129&amp;ID1=B1Z7RQ&amp;VALUEID=01250&amp;SDATE=2010&amp;PERIODTYPE=ANN_STD&amp;window=popup_no_bar&amp;width=385&amp;height=120&amp;START_MAXIMIZED=FALSE&amp;creator=factset&amp;display_string=Audit"}</definedName>
    <definedName name="_503__FDSAUDITLINK__" hidden="1">{"fdsup://directions/FAT Viewer?action=UPDATE&amp;creator=factset&amp;DYN_ARGS=TRUE&amp;DOC_NAME=FAT:FQL_AUDITING_CLIENT_TEMPLATE.FAT&amp;display_string=Audit&amp;VAR:KEY=MVGLGVUBKL&amp;VAR:QUERY=RkZfRUJJVERBX09QRVIoQU5OLDAp&amp;WINDOW=FIRST_POPUP&amp;HEIGHT=450&amp;WIDTH=450&amp;START_MAXIMIZED=","FALSE&amp;VAR:CALENDAR=FIVEDAY&amp;VAR:SYMBOL=B1Z7RQ&amp;VAR:INDEX=0"}</definedName>
    <definedName name="_504__FDSAUDITLINK__" hidden="1">{"fdsup://Directions/FactSet Auditing Viewer?action=AUDIT_VALUE&amp;DB=129&amp;ID1=B1Z7RQ&amp;VALUEID=01001&amp;SDATE=2010&amp;PERIODTYPE=ANN_STD&amp;window=popup_no_bar&amp;width=385&amp;height=120&amp;START_MAXIMIZED=FALSE&amp;creator=factset&amp;display_string=Audit"}</definedName>
    <definedName name="_505__FDSAUDITLINK__" hidden="1">{"fdsup://directions/FAT Viewer?action=UPDATE&amp;creator=factset&amp;DYN_ARGS=TRUE&amp;DOC_NAME=FAT:FQL_AUDITING_CLIENT_TEMPLATE.FAT&amp;display_string=Audit&amp;VAR:KEY=SNSPQDIJUL&amp;VAR:QUERY=RkZfRUJJVF9PUEVSKEFOTiwwKQ==&amp;WINDOW=FIRST_POPUP&amp;HEIGHT=450&amp;WIDTH=450&amp;START_MAXIMIZED=","FALSE&amp;VAR:CALENDAR=FIVEDAY&amp;VAR:SYMBOL=316383&amp;VAR:INDEX=0"}</definedName>
    <definedName name="_506__FDSAUDITLINK__" hidden="1">{"fdsup://directions/FAT Viewer?action=UPDATE&amp;creator=factset&amp;DYN_ARGS=TRUE&amp;DOC_NAME=FAT:FQL_AUDITING_CLIENT_TEMPLATE.FAT&amp;display_string=Audit&amp;VAR:KEY=YPELCNSXSL&amp;VAR:QUERY=RkZfRUJJVERBX09QRVIoQU5OLDAp&amp;WINDOW=FIRST_POPUP&amp;HEIGHT=450&amp;WIDTH=450&amp;START_MAXIMIZED=","FALSE&amp;VAR:CALENDAR=FIVEDAY&amp;VAR:SYMBOL=316383&amp;VAR:INDEX=0"}</definedName>
    <definedName name="_507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508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509__FDSAUDITLINK__" hidden="1">{"fdsup://directions/FAT Viewer?action=UPDATE&amp;creator=factset&amp;DYN_ARGS=TRUE&amp;DOC_NAME=FAT:FQL_AUDITING_CLIENT_TEMPLATE.FAT&amp;display_string=Audit&amp;VAR:KEY=URODABSFUD&amp;VAR:QUERY=RkZfUEVfQ1VSUigp&amp;WINDOW=FIRST_POPUP&amp;HEIGHT=450&amp;WIDTH=450&amp;START_MAXIMIZED=FALSE&amp;VAR:CA","LENDAR=FIVEDAY&amp;VAR:SYMBOL=B5SXPF&amp;VAR:INDEX=0"}</definedName>
    <definedName name="_51__FDSAUDITLINK__" hidden="1">{"fdsup://directions/FAT Viewer?action=UPDATE&amp;creator=factset&amp;DYN_ARGS=TRUE&amp;DOC_NAME=FAT:FQL_AUDITING_CLIENT_TEMPLATE.FAT&amp;display_string=Audit&amp;VAR:KEY=UXIJMFCJAF&amp;VAR:QUERY=RkZfRVBTX0RJTChBTk4sMCk=&amp;WINDOW=FIRST_POPUP&amp;HEIGHT=450&amp;WIDTH=450&amp;START_MAXIMIZED=FALS","E&amp;VAR:CALENDAR=FIVEDAY&amp;VAR:SYMBOL=094658&amp;VAR:INDEX=0"}</definedName>
    <definedName name="_510__FDSAUDITLINK__" hidden="1">{"fdsup://directions/FAT Viewer?action=UPDATE&amp;creator=factset&amp;DYN_ARGS=TRUE&amp;DOC_NAME=FAT:FQL_AUDITING_CLIENT_TEMPLATE.FAT&amp;display_string=Audit&amp;VAR:KEY=MHEVOPIJKJ&amp;VAR:QUERY=RkZfRVBTX0RJTChBTk4sMCk=&amp;WINDOW=FIRST_POPUP&amp;HEIGHT=450&amp;WIDTH=450&amp;START_MAXIMIZED=FALS","E&amp;VAR:CALENDAR=FIVEDAY&amp;VAR:SYMBOL=B5SXPF&amp;VAR:INDEX=0"}</definedName>
    <definedName name="_511__FDSAUDITLINK__" hidden="1">{"fdsup://directions/FAT Viewer?action=UPDATE&amp;creator=factset&amp;DYN_ARGS=TRUE&amp;DOC_NAME=FAT:FQL_AUDITING_CLIENT_TEMPLATE.FAT&amp;display_string=Audit&amp;VAR:KEY=INEPATWNEJ&amp;VAR:QUERY=RkZfUEVfQ1VSUigp&amp;WINDOW=FIRST_POPUP&amp;HEIGHT=450&amp;WIDTH=450&amp;START_MAXIMIZED=FALSE&amp;VAR:CA","LENDAR=FIVEDAY&amp;VAR:SYMBOL=B61D2N&amp;VAR:INDEX=0"}</definedName>
    <definedName name="_512__FDSAUDITLINK__" hidden="1">{"fdsup://directions/FAT Viewer?action=UPDATE&amp;creator=factset&amp;DYN_ARGS=TRUE&amp;DOC_NAME=FAT:FQL_AUDITING_CLIENT_TEMPLATE.FAT&amp;display_string=Audit&amp;VAR:KEY=MVGDKFSXCL&amp;VAR:QUERY=RkZfRVBTX0RJTChBTk4sMCk=&amp;WINDOW=FIRST_POPUP&amp;HEIGHT=450&amp;WIDTH=450&amp;START_MAXIMIZED=FALS","E&amp;VAR:CALENDAR=FIVEDAY&amp;VAR:SYMBOL=B61D2N&amp;VAR:INDEX=0"}</definedName>
    <definedName name="_513__FDSAUDITLINK__" hidden="1">{"fdsup://directions/FAT Viewer?action=UPDATE&amp;creator=factset&amp;DYN_ARGS=TRUE&amp;DOC_NAME=FAT:FQL_AUDITING_CLIENT_TEMPLATE.FAT&amp;display_string=Audit&amp;VAR:KEY=QJEFOJWJQF&amp;VAR:QUERY=RkZfUEVfQ1VSUigp&amp;WINDOW=FIRST_POPUP&amp;HEIGHT=450&amp;WIDTH=450&amp;START_MAXIMIZED=FALSE&amp;VAR:CA","LENDAR=FIVEDAY&amp;VAR:SYMBOL=B3YWCQ&amp;VAR:INDEX=0"}</definedName>
    <definedName name="_514__FDSAUDITLINK__" hidden="1">{"fdsup://directions/FAT Viewer?action=UPDATE&amp;creator=factset&amp;DYN_ARGS=TRUE&amp;DOC_NAME=FAT:FQL_AUDITING_CLIENT_TEMPLATE.FAT&amp;display_string=Audit&amp;VAR:KEY=CVYBEVGJED&amp;VAR:QUERY=RkZfRVBTX0RJTChBTk4sMCk=&amp;WINDOW=FIRST_POPUP&amp;HEIGHT=450&amp;WIDTH=450&amp;START_MAXIMIZED=FALS","E&amp;VAR:CALENDAR=FIVEDAY&amp;VAR:SYMBOL=B3YWCQ&amp;VAR:INDEX=0"}</definedName>
    <definedName name="_515__FDSAUDITLINK__" hidden="1">{"fdsup://directions/FAT Viewer?action=UPDATE&amp;creator=factset&amp;DYN_ARGS=TRUE&amp;DOC_NAME=FAT:FQL_AUDITING_CLIENT_TEMPLATE.FAT&amp;display_string=Audit&amp;VAR:KEY=ORYDITMVWX&amp;VAR:QUERY=RkZfUEVfQ1VSUigp&amp;WINDOW=FIRST_POPUP&amp;HEIGHT=450&amp;WIDTH=450&amp;START_MAXIMIZED=FALSE&amp;VAR:CA","LENDAR=FIVEDAY&amp;VAR:SYMBOL=B2QPKJ&amp;VAR:INDEX=0"}</definedName>
    <definedName name="_516__FDSAUDITLINK__" hidden="1">{"fdsup://directions/FAT Viewer?action=UPDATE&amp;creator=factset&amp;DYN_ARGS=TRUE&amp;DOC_NAME=FAT:FQL_AUDITING_CLIENT_TEMPLATE.FAT&amp;display_string=Audit&amp;VAR:KEY=YXQVQNSLUL&amp;VAR:QUERY=RkZfRVBTX0RJTChBTk4sMCk=&amp;WINDOW=FIRST_POPUP&amp;HEIGHT=450&amp;WIDTH=450&amp;START_MAXIMIZED=FALS","E&amp;VAR:CALENDAR=FIVEDAY&amp;VAR:SYMBOL=B2QPKJ&amp;VAR:INDEX=0"}</definedName>
    <definedName name="_517__FDSAUDITLINK__" hidden="1">{"fdsup://directions/FAT Viewer?action=UPDATE&amp;creator=factset&amp;DYN_ARGS=TRUE&amp;DOC_NAME=FAT:FQL_AUDITING_CLIENT_TEMPLATE.FAT&amp;display_string=Audit&amp;VAR:KEY=GXIRUFWJMZ&amp;VAR:QUERY=RkZfUEVfQ1VSUigp&amp;WINDOW=FIRST_POPUP&amp;HEIGHT=450&amp;WIDTH=450&amp;START_MAXIMIZED=FALSE&amp;VAR:CA","LENDAR=FIVEDAY&amp;VAR:SYMBOL=B29BCK&amp;VAR:INDEX=0"}</definedName>
    <definedName name="_518__FDSAUDITLINK__" hidden="1">{"fdsup://directions/FAT Viewer?action=UPDATE&amp;creator=factset&amp;DYN_ARGS=TRUE&amp;DOC_NAME=FAT:FQL_AUDITING_CLIENT_TEMPLATE.FAT&amp;display_string=Audit&amp;VAR:KEY=KFWVURGXOP&amp;VAR:QUERY=RkZfRVBTX0RJTChBTk4sMCk=&amp;WINDOW=FIRST_POPUP&amp;HEIGHT=450&amp;WIDTH=450&amp;START_MAXIMIZED=FALS","E&amp;VAR:CALENDAR=FIVEDAY&amp;VAR:SYMBOL=B29BCK&amp;VAR:INDEX=0"}</definedName>
    <definedName name="_519__FDSAUDITLINK__" hidden="1">{"fdsup://directions/FAT Viewer?action=UPDATE&amp;creator=factset&amp;DYN_ARGS=TRUE&amp;DOC_NAME=FAT:FQL_AUDITING_CLIENT_TEMPLATE.FAT&amp;display_string=Audit&amp;VAR:KEY=GXODSVEDOT&amp;VAR:QUERY=RkZfUEVfQ1VSUigp&amp;WINDOW=FIRST_POPUP&amp;HEIGHT=450&amp;WIDTH=450&amp;START_MAXIMIZED=FALSE&amp;VAR:CA","LENDAR=FIVEDAY&amp;VAR:SYMBOL=317430&amp;VAR:INDEX=0"}</definedName>
    <definedName name="_52__FDSAUDITLINK__" hidden="1">{"fdsup://directions/FAT Viewer?action=UPDATE&amp;creator=factset&amp;DYN_ARGS=TRUE&amp;DOC_NAME=FAT:FQL_AUDITING_CLIENT_TEMPLATE.FAT&amp;display_string=Audit&amp;VAR:KEY=IFYLITAJCD&amp;VAR:QUERY=RkZfUEVfQ1VSUigp&amp;WINDOW=FIRST_POPUP&amp;HEIGHT=450&amp;WIDTH=450&amp;START_MAXIMIZED=FALSE&amp;VAR:CA","LENDAR=FIVEDAY&amp;VAR:SYMBOL=092528&amp;VAR:INDEX=0"}</definedName>
    <definedName name="_520__FDSAUDITLINK__" hidden="1">{"fdsup://directions/FAT Viewer?action=UPDATE&amp;creator=factset&amp;DYN_ARGS=TRUE&amp;DOC_NAME=FAT:FQL_AUDITING_CLIENT_TEMPLATE.FAT&amp;display_string=Audit&amp;VAR:KEY=SLMTYBQTEN&amp;VAR:QUERY=RkZfRVBTX0RJTChBTk4sMCk=&amp;WINDOW=FIRST_POPUP&amp;HEIGHT=450&amp;WIDTH=450&amp;START_MAXIMIZED=FALS","E&amp;VAR:CALENDAR=FIVEDAY&amp;VAR:SYMBOL=317430&amp;VAR:INDEX=0"}</definedName>
    <definedName name="_521__FDSAUDITLINK__" hidden="1">{"fdsup://directions/FAT Viewer?action=UPDATE&amp;creator=factset&amp;DYN_ARGS=TRUE&amp;DOC_NAME=FAT:FQL_AUDITING_CLIENT_TEMPLATE.FAT&amp;display_string=Audit&amp;VAR:KEY=EXQPCVQVGD&amp;VAR:QUERY=RkZfUEVfQ1VSUigp&amp;WINDOW=FIRST_POPUP&amp;HEIGHT=450&amp;WIDTH=450&amp;START_MAXIMIZED=FALSE&amp;VAR:CA","LENDAR=FIVEDAY&amp;VAR:SYMBOL=332770&amp;VAR:INDEX=0"}</definedName>
    <definedName name="_522__FDSAUDITLINK__" hidden="1">{"fdsup://directions/FAT Viewer?action=UPDATE&amp;creator=factset&amp;DYN_ARGS=TRUE&amp;DOC_NAME=FAT:FQL_AUDITING_CLIENT_TEMPLATE.FAT&amp;display_string=Audit&amp;VAR:KEY=YLMTYVOVQH&amp;VAR:QUERY=RkZfRVBTX0RJTChBTk4sMCk=&amp;WINDOW=FIRST_POPUP&amp;HEIGHT=450&amp;WIDTH=450&amp;START_MAXIMIZED=FALS","E&amp;VAR:CALENDAR=FIVEDAY&amp;VAR:SYMBOL=332770&amp;VAR:INDEX=0"}</definedName>
    <definedName name="_523__FDSAUDITLINK__" hidden="1">{"fdsup://directions/FAT Viewer?action=UPDATE&amp;creator=factset&amp;DYN_ARGS=TRUE&amp;DOC_NAME=FAT:FQL_AUDITING_CLIENT_TEMPLATE.FAT&amp;display_string=Audit&amp;VAR:KEY=YRIRSTKBCT&amp;VAR:QUERY=RkZfUEVfQ1VSUigp&amp;WINDOW=FIRST_POPUP&amp;HEIGHT=450&amp;WIDTH=450&amp;START_MAXIMIZED=FALSE&amp;VAR:CA","LENDAR=FIVEDAY&amp;VAR:SYMBOL=B03MLX&amp;VAR:INDEX=0"}</definedName>
    <definedName name="_524__FDSAUDITLINK__" hidden="1">{"fdsup://directions/FAT Viewer?action=UPDATE&amp;creator=factset&amp;DYN_ARGS=TRUE&amp;DOC_NAME=FAT:FQL_AUDITING_CLIENT_TEMPLATE.FAT&amp;display_string=Audit&amp;VAR:KEY=KPKBQXWBOX&amp;VAR:QUERY=RkZfRVBTX0RJTChBTk4sMCk=&amp;WINDOW=FIRST_POPUP&amp;HEIGHT=450&amp;WIDTH=450&amp;START_MAXIMIZED=FALS","E&amp;VAR:CALENDAR=FIVEDAY&amp;VAR:SYMBOL=B03MLX&amp;VAR:INDEX=0"}</definedName>
    <definedName name="_525__FDSAUDITLINK__" hidden="1">{"fdsup://directions/FAT Viewer?action=UPDATE&amp;creator=factset&amp;DYN_ARGS=TRUE&amp;DOC_NAME=FAT:FQL_AUDITING_CLIENT_TEMPLATE.FAT&amp;display_string=Audit&amp;VAR:KEY=CZOBIPIBIJ&amp;VAR:QUERY=RkZfUEVfQ1VSUigp&amp;WINDOW=FIRST_POPUP&amp;HEIGHT=450&amp;WIDTH=450&amp;START_MAXIMIZED=FALSE&amp;VAR:CA","LENDAR=FIVEDAY&amp;VAR:SYMBOL=B09LSH&amp;VAR:INDEX=0"}</definedName>
    <definedName name="_526__FDSAUDITLINK__" hidden="1">{"fdsup://directions/FAT Viewer?action=UPDATE&amp;creator=factset&amp;DYN_ARGS=TRUE&amp;DOC_NAME=FAT:FQL_AUDITING_CLIENT_TEMPLATE.FAT&amp;display_string=Audit&amp;VAR:KEY=CPAVEFITGV&amp;VAR:QUERY=RkZfRVBTX0RJTChBTk4sMCk=&amp;WINDOW=FIRST_POPUP&amp;HEIGHT=450&amp;WIDTH=450&amp;START_MAXIMIZED=FALS","E&amp;VAR:CALENDAR=FIVEDAY&amp;VAR:SYMBOL=B09LSH&amp;VAR:INDEX=0"}</definedName>
    <definedName name="_527__FDSAUDITLINK__" hidden="1">{"fdsup://directions/FAT Viewer?action=UPDATE&amp;creator=factset&amp;DYN_ARGS=TRUE&amp;DOC_NAME=FAT:FQL_AUDITING_CLIENT_TEMPLATE.FAT&amp;display_string=Audit&amp;VAR:KEY=IPQFKLKHML&amp;VAR:QUERY=RkZfUEVfQ1VSUigp&amp;WINDOW=FIRST_POPUP&amp;HEIGHT=450&amp;WIDTH=450&amp;START_MAXIMIZED=FALSE&amp;VAR:CA","LENDAR=FIVEDAY&amp;VAR:SYMBOL=B02J63&amp;VAR:INDEX=0"}</definedName>
    <definedName name="_528__FDSAUDITLINK__" hidden="1">{"fdsup://directions/FAT Viewer?action=UPDATE&amp;creator=factset&amp;DYN_ARGS=TRUE&amp;DOC_NAME=FAT:FQL_AUDITING_CLIENT_TEMPLATE.FAT&amp;display_string=Audit&amp;VAR:KEY=UZEZCLQJUB&amp;VAR:QUERY=RkZfRVBTX0RJTChBTk4sMCk=&amp;WINDOW=FIRST_POPUP&amp;HEIGHT=450&amp;WIDTH=450&amp;START_MAXIMIZED=FALS","E&amp;VAR:CALENDAR=FIVEDAY&amp;VAR:SYMBOL=B02J63&amp;VAR:INDEX=0"}</definedName>
    <definedName name="_529__FDSAUDITLINK__" hidden="1">{"fdsup://directions/FAT Viewer?action=UPDATE&amp;creator=factset&amp;DYN_ARGS=TRUE&amp;DOC_NAME=FAT:FQL_AUDITING_CLIENT_TEMPLATE.FAT&amp;display_string=Audit&amp;VAR:KEY=QXYFYHGHER&amp;VAR:QUERY=RkZfUEVfQ1VSUigp&amp;WINDOW=FIRST_POPUP&amp;HEIGHT=450&amp;WIDTH=450&amp;START_MAXIMIZED=FALSE&amp;VAR:CA","LENDAR=FIVEDAY&amp;VAR:SYMBOL=B62W23&amp;VAR:INDEX=0"}</definedName>
    <definedName name="_53__FDSAUDITLINK__" hidden="1">{"fdsup://directions/FAT Viewer?action=UPDATE&amp;creator=factset&amp;DYN_ARGS=TRUE&amp;DOC_NAME=FAT:FQL_AUDITING_CLIENT_TEMPLATE.FAT&amp;display_string=Audit&amp;VAR:KEY=WPEBAJOJWH&amp;VAR:QUERY=RkZfRVBTX0RJTChBTk4sMCk=&amp;WINDOW=FIRST_POPUP&amp;HEIGHT=450&amp;WIDTH=450&amp;START_MAXIMIZED=FALS","E&amp;VAR:CALENDAR=FIVEDAY&amp;VAR:SYMBOL=092528&amp;VAR:INDEX=0"}</definedName>
    <definedName name="_530__FDSAUDITLINK__" hidden="1">{"fdsup://directions/FAT Viewer?action=UPDATE&amp;creator=factset&amp;DYN_ARGS=TRUE&amp;DOC_NAME=FAT:FQL_AUDITING_CLIENT_TEMPLATE.FAT&amp;display_string=Audit&amp;VAR:KEY=MRIVMNAHEJ&amp;VAR:QUERY=RkZfRVBTX0RJTChBTk4sMCk=&amp;WINDOW=FIRST_POPUP&amp;HEIGHT=450&amp;WIDTH=450&amp;START_MAXIMIZED=FALS","E&amp;VAR:CALENDAR=FIVEDAY&amp;VAR:SYMBOL=B62W23&amp;VAR:INDEX=0"}</definedName>
    <definedName name="_531__FDSAUDITLINK__" hidden="1">{"fdsup://directions/FAT Viewer?action=UPDATE&amp;creator=factset&amp;DYN_ARGS=TRUE&amp;DOC_NAME=FAT:FQL_AUDITING_CLIENT_TEMPLATE.FAT&amp;display_string=Audit&amp;VAR:KEY=GPQNYNKTIR&amp;VAR:QUERY=RkZfUEVfQ1VSUigp&amp;WINDOW=FIRST_POPUP&amp;HEIGHT=450&amp;WIDTH=450&amp;START_MAXIMIZED=FALSE&amp;VAR:CA","LENDAR=FIVEDAY&amp;VAR:SYMBOL=B2QKY0&amp;VAR:INDEX=0"}</definedName>
    <definedName name="_532__FDSAUDITLINK__" hidden="1">{"fdsup://directions/FAT Viewer?action=UPDATE&amp;creator=factset&amp;DYN_ARGS=TRUE&amp;DOC_NAME=FAT:FQL_AUDITING_CLIENT_TEMPLATE.FAT&amp;display_string=Audit&amp;VAR:KEY=MHWJCLIZAH&amp;VAR:QUERY=RkZfRVBTX0RJTChBTk4sMCk=&amp;WINDOW=FIRST_POPUP&amp;HEIGHT=450&amp;WIDTH=450&amp;START_MAXIMIZED=FALS","E&amp;VAR:CALENDAR=FIVEDAY&amp;VAR:SYMBOL=B2QKY0&amp;VAR:INDEX=0"}</definedName>
    <definedName name="_533__FDSAUDITLINK__" hidden="1">{"fdsup://directions/FAT Viewer?action=UPDATE&amp;creator=factset&amp;DYN_ARGS=TRUE&amp;DOC_NAME=FAT:FQL_AUDITING_CLIENT_TEMPLATE.FAT&amp;display_string=Audit&amp;VAR:KEY=ITSXWDSRWX&amp;VAR:QUERY=RkZfUEVfQ1VSUigp&amp;WINDOW=FIRST_POPUP&amp;HEIGHT=450&amp;WIDTH=450&amp;START_MAXIMIZED=FALSE&amp;VAR:CA","LENDAR=FIVEDAY&amp;VAR:SYMBOL=B0HZPV&amp;VAR:INDEX=0"}</definedName>
    <definedName name="_534__FDSAUDITLINK__" hidden="1">{"fdsup://directions/FAT Viewer?action=UPDATE&amp;creator=factset&amp;DYN_ARGS=TRUE&amp;DOC_NAME=FAT:FQL_AUDITING_CLIENT_TEMPLATE.FAT&amp;display_string=Audit&amp;VAR:KEY=MXKTWJALCR&amp;VAR:QUERY=RkZfRVBTX0RJTChBTk4sMCk=&amp;WINDOW=FIRST_POPUP&amp;HEIGHT=450&amp;WIDTH=450&amp;START_MAXIMIZED=FALS","E&amp;VAR:CALENDAR=FIVEDAY&amp;VAR:SYMBOL=B0HZPV&amp;VAR:INDEX=0"}</definedName>
    <definedName name="_535__FDSAUDITLINK__" hidden="1">{"fdsup://directions/FAT Viewer?action=UPDATE&amp;creator=factset&amp;DYN_ARGS=TRUE&amp;DOC_NAME=FAT:FQL_AUDITING_CLIENT_TEMPLATE.FAT&amp;display_string=Audit&amp;VAR:KEY=GVOLWZENEL&amp;VAR:QUERY=RkZfUEVfQ1VSUigp&amp;WINDOW=FIRST_POPUP&amp;HEIGHT=450&amp;WIDTH=450&amp;START_MAXIMIZED=FALSE&amp;VAR:CA","LENDAR=FIVEDAY&amp;VAR:SYMBOL=B0H2K5&amp;VAR:INDEX=0"}</definedName>
    <definedName name="_536__FDSAUDITLINK__" hidden="1">{"fdsup://directions/FAT Viewer?action=UPDATE&amp;creator=factset&amp;DYN_ARGS=TRUE&amp;DOC_NAME=FAT:FQL_AUDITING_CLIENT_TEMPLATE.FAT&amp;display_string=Audit&amp;VAR:KEY=GBILGXOXUL&amp;VAR:QUERY=RkZfRVBTX0RJTChBTk4sMCk=&amp;WINDOW=FIRST_POPUP&amp;HEIGHT=450&amp;WIDTH=450&amp;START_MAXIMIZED=FALS","E&amp;VAR:CALENDAR=FIVEDAY&amp;VAR:SYMBOL=B0H2K5&amp;VAR:INDEX=0"}</definedName>
    <definedName name="_537__FDSAUDITLINK__" hidden="1">{"fdsup://directions/FAT Viewer?action=UPDATE&amp;creator=factset&amp;DYN_ARGS=TRUE&amp;DOC_NAME=FAT:FQL_AUDITING_CLIENT_TEMPLATE.FAT&amp;display_string=Audit&amp;VAR:KEY=ILQTYDWHMH&amp;VAR:QUERY=RkZfUEVfQ1VSUigp&amp;WINDOW=FIRST_POPUP&amp;HEIGHT=450&amp;WIDTH=450&amp;START_MAXIMIZED=FALSE&amp;VAR:CA","LENDAR=FIVEDAY&amp;VAR:SYMBOL=B03MM4&amp;VAR:INDEX=0"}</definedName>
    <definedName name="_538__FDSAUDITLINK__" hidden="1">{"fdsup://directions/FAT Viewer?action=UPDATE&amp;creator=factset&amp;DYN_ARGS=TRUE&amp;DOC_NAME=FAT:FQL_AUDITING_CLIENT_TEMPLATE.FAT&amp;display_string=Audit&amp;VAR:KEY=QZQFMXWBGH&amp;VAR:QUERY=RkZfRVBTX0RJTChBTk4sMCk=&amp;WINDOW=FIRST_POPUP&amp;HEIGHT=450&amp;WIDTH=450&amp;START_MAXIMIZED=FALS","E&amp;VAR:CALENDAR=FIVEDAY&amp;VAR:SYMBOL=B03MM4&amp;VAR:INDEX=0"}</definedName>
    <definedName name="_539__FDSAUDITLINK__" hidden="1">{"fdsup://directions/FAT Viewer?action=UPDATE&amp;creator=factset&amp;DYN_ARGS=TRUE&amp;DOC_NAME=FAT:FQL_AUDITING_CLIENT_TEMPLATE.FAT&amp;display_string=Audit&amp;VAR:KEY=QJWVKRCLEJ&amp;VAR:QUERY=RkZfUEVfQ1VSUigp&amp;WINDOW=FIRST_POPUP&amp;HEIGHT=450&amp;WIDTH=450&amp;START_MAXIMIZED=FALSE&amp;VAR:CA","LENDAR=FIVEDAY&amp;VAR:SYMBOL=318094&amp;VAR:INDEX=0"}</definedName>
    <definedName name="_54__FDSAUDITLINK__" hidden="1">{"fdsup://directions/FAT Viewer?action=UPDATE&amp;creator=factset&amp;DYN_ARGS=TRUE&amp;DOC_NAME=FAT:FQL_AUDITING_CLIENT_TEMPLATE.FAT&amp;display_string=Audit&amp;VAR:KEY=WTELWRWDAT&amp;VAR:QUERY=RkZfUEVfQ1VSUigp&amp;WINDOW=FIRST_POPUP&amp;HEIGHT=450&amp;WIDTH=450&amp;START_MAXIMIZED=FALSE&amp;VAR:CA","LENDAR=FIVEDAY&amp;VAR:SYMBOL=092232&amp;VAR:INDEX=0"}</definedName>
    <definedName name="_540__FDSAUDITLINK__" hidden="1">{"fdsup://directions/FAT Viewer?action=UPDATE&amp;creator=factset&amp;DYN_ARGS=TRUE&amp;DOC_NAME=FAT:FQL_AUDITING_CLIENT_TEMPLATE.FAT&amp;display_string=Audit&amp;VAR:KEY=ORUBGFGVGV&amp;VAR:QUERY=RkZfRVBTX0RJTChBTk4sMCk=&amp;WINDOW=FIRST_POPUP&amp;HEIGHT=450&amp;WIDTH=450&amp;START_MAXIMIZED=FALS","E&amp;VAR:CALENDAR=FIVEDAY&amp;VAR:SYMBOL=318094&amp;VAR:INDEX=0"}</definedName>
    <definedName name="_541__FDSAUDITLINK__" hidden="1">{"fdsup://directions/FAT Viewer?action=UPDATE&amp;creator=factset&amp;DYN_ARGS=TRUE&amp;DOC_NAME=FAT:FQL_AUDITING_CLIENT_TEMPLATE.FAT&amp;display_string=Audit&amp;VAR:KEY=CZIXQDKBYZ&amp;VAR:QUERY=RkZfUEVfQ1VSUigp&amp;WINDOW=FIRST_POPUP&amp;HEIGHT=450&amp;WIDTH=450&amp;START_MAXIMIZED=FALSE&amp;VAR:CA","LENDAR=FIVEDAY&amp;VAR:SYMBOL=B08SNH&amp;VAR:INDEX=0"}</definedName>
    <definedName name="_542__FDSAUDITLINK__" hidden="1">{"fdsup://directions/FAT Viewer?action=UPDATE&amp;creator=factset&amp;DYN_ARGS=TRUE&amp;DOC_NAME=FAT:FQL_AUDITING_CLIENT_TEMPLATE.FAT&amp;display_string=Audit&amp;VAR:KEY=UJWDAFIBSX&amp;VAR:QUERY=RkZfRVBTX0RJTChBTk4sMCk=&amp;WINDOW=FIRST_POPUP&amp;HEIGHT=450&amp;WIDTH=450&amp;START_MAXIMIZED=FALS","E&amp;VAR:CALENDAR=FIVEDAY&amp;VAR:SYMBOL=B08SNH&amp;VAR:INDEX=0"}</definedName>
    <definedName name="_543__FDSAUDITLINK__" hidden="1">{"fdsup://directions/FAT Viewer?action=UPDATE&amp;creator=factset&amp;DYN_ARGS=TRUE&amp;DOC_NAME=FAT:FQL_AUDITING_CLIENT_TEMPLATE.FAT&amp;display_string=Audit&amp;VAR:KEY=UVQNYLKLKN&amp;VAR:QUERY=RkZfUEVfQ1VSUigp&amp;WINDOW=FIRST_POPUP&amp;HEIGHT=450&amp;WIDTH=450&amp;START_MAXIMIZED=FALSE&amp;VAR:CA","LENDAR=FIVEDAY&amp;VAR:SYMBOL=309135&amp;VAR:INDEX=0"}</definedName>
    <definedName name="_544__FDSAUDITLINK__" hidden="1">{"fdsup://directions/FAT Viewer?action=UPDATE&amp;creator=factset&amp;DYN_ARGS=TRUE&amp;DOC_NAME=FAT:FQL_AUDITING_CLIENT_TEMPLATE.FAT&amp;display_string=Audit&amp;VAR:KEY=GLQLARSBYZ&amp;VAR:QUERY=RkZfRVBTX0RJTChBTk4sMCk=&amp;WINDOW=FIRST_POPUP&amp;HEIGHT=450&amp;WIDTH=450&amp;START_MAXIMIZED=FALS","E&amp;VAR:CALENDAR=FIVEDAY&amp;VAR:SYMBOL=309135&amp;VAR:INDEX=0"}</definedName>
    <definedName name="_545__FDSAUDITLINK__" hidden="1">{"fdsup://directions/FAT Viewer?action=UPDATE&amp;creator=factset&amp;DYN_ARGS=TRUE&amp;DOC_NAME=FAT:FQL_AUDITING_CLIENT_TEMPLATE.FAT&amp;display_string=Audit&amp;VAR:KEY=QZODQFSLET&amp;VAR:QUERY=RkZfUEVfQ1VSUigp&amp;WINDOW=FIRST_POPUP&amp;HEIGHT=450&amp;WIDTH=450&amp;START_MAXIMIZED=FALSE&amp;VAR:CA","LENDAR=FIVEDAY&amp;VAR:SYMBOL=331952&amp;VAR:INDEX=0"}</definedName>
    <definedName name="_546__FDSAUDITLINK__" hidden="1">{"fdsup://directions/FAT Viewer?action=UPDATE&amp;creator=factset&amp;DYN_ARGS=TRUE&amp;DOC_NAME=FAT:FQL_AUDITING_CLIENT_TEMPLATE.FAT&amp;display_string=Audit&amp;VAR:KEY=GFWLCLKVOV&amp;VAR:QUERY=RkZfRVBTX0RJTChBTk4sMCk=&amp;WINDOW=FIRST_POPUP&amp;HEIGHT=450&amp;WIDTH=450&amp;START_MAXIMIZED=FALS","E&amp;VAR:CALENDAR=FIVEDAY&amp;VAR:SYMBOL=331952&amp;VAR:INDEX=0"}</definedName>
    <definedName name="_547__FDSAUDITLINK__" hidden="1">{"fdsup://directions/FAT Viewer?action=UPDATE&amp;creator=factset&amp;DYN_ARGS=TRUE&amp;DOC_NAME=FAT:FQL_AUDITING_CLIENT_TEMPLATE.FAT&amp;display_string=Audit&amp;VAR:KEY=SVIFINUDKL&amp;VAR:QUERY=RkZfUEVfQ1VSUigp&amp;WINDOW=FIRST_POPUP&amp;HEIGHT=450&amp;WIDTH=450&amp;START_MAXIMIZED=FALSE&amp;VAR:CA","LENDAR=FIVEDAY&amp;VAR:SYMBOL=306465&amp;VAR:INDEX=0"}</definedName>
    <definedName name="_548__FDSAUDITLINK__" hidden="1">{"fdsup://directions/FAT Viewer?action=UPDATE&amp;creator=factset&amp;DYN_ARGS=TRUE&amp;DOC_NAME=FAT:FQL_AUDITING_CLIENT_TEMPLATE.FAT&amp;display_string=Audit&amp;VAR:KEY=ADMRITGRKF&amp;VAR:QUERY=RkZfRVBTX0RJTChBTk4sMCk=&amp;WINDOW=FIRST_POPUP&amp;HEIGHT=450&amp;WIDTH=450&amp;START_MAXIMIZED=FALS","E&amp;VAR:CALENDAR=FIVEDAY&amp;VAR:SYMBOL=306465&amp;VAR:INDEX=0"}</definedName>
    <definedName name="_549__FDSAUDITLINK__" hidden="1">{"fdsup://directions/FAT Viewer?action=UPDATE&amp;creator=factset&amp;DYN_ARGS=TRUE&amp;DOC_NAME=FAT:FQL_AUDITING_CLIENT_TEMPLATE.FAT&amp;display_string=Audit&amp;VAR:KEY=MTAVURAXKP&amp;VAR:QUERY=RkZfUEVfQ1VSUigp&amp;WINDOW=FIRST_POPUP&amp;HEIGHT=450&amp;WIDTH=450&amp;START_MAXIMIZED=FALSE&amp;VAR:CA","LENDAR=FIVEDAY&amp;VAR:SYMBOL=B1KJJ4&amp;VAR:INDEX=0"}</definedName>
    <definedName name="_55__FDSAUDITLINK__" hidden="1">{"fdsup://directions/FAT Viewer?action=UPDATE&amp;creator=factset&amp;DYN_ARGS=TRUE&amp;DOC_NAME=FAT:FQL_AUDITING_CLIENT_TEMPLATE.FAT&amp;display_string=Audit&amp;VAR:KEY=OHCXAZATQD&amp;VAR:QUERY=RkZfRVBTX0RJTChBTk4sMCk=&amp;WINDOW=FIRST_POPUP&amp;HEIGHT=450&amp;WIDTH=450&amp;START_MAXIMIZED=FALS","E&amp;VAR:CALENDAR=FIVEDAY&amp;VAR:SYMBOL=092232&amp;VAR:INDEX=0"}</definedName>
    <definedName name="_550__FDSAUDITLINK__" hidden="1">{"fdsup://directions/FAT Viewer?action=UPDATE&amp;creator=factset&amp;DYN_ARGS=TRUE&amp;DOC_NAME=FAT:FQL_AUDITING_CLIENT_TEMPLATE.FAT&amp;display_string=Audit&amp;VAR:KEY=QHCJGXOFIF&amp;VAR:QUERY=RkZfRVBTX0RJTChBTk4sMCk=&amp;WINDOW=FIRST_POPUP&amp;HEIGHT=450&amp;WIDTH=450&amp;START_MAXIMIZED=FALS","E&amp;VAR:CALENDAR=FIVEDAY&amp;VAR:SYMBOL=B1KJJ4&amp;VAR:INDEX=0"}</definedName>
    <definedName name="_551__FDSAUDITLINK__" hidden="1">{"fdsup://directions/FAT Viewer?action=UPDATE&amp;creator=factset&amp;DYN_ARGS=TRUE&amp;DOC_NAME=FAT:FQL_AUDITING_CLIENT_TEMPLATE.FAT&amp;display_string=Audit&amp;VAR:KEY=GRAPQRWFCV&amp;VAR:QUERY=RkZfUEVfQ1VSUigp&amp;WINDOW=FIRST_POPUP&amp;HEIGHT=450&amp;WIDTH=450&amp;START_MAXIMIZED=FALSE&amp;VAR:CA","LENDAR=FIVEDAY&amp;VAR:SYMBOL=098952&amp;VAR:INDEX=0"}</definedName>
    <definedName name="_552__FDSAUDITLINK__" hidden="1">{"fdsup://directions/FAT Viewer?action=UPDATE&amp;creator=factset&amp;DYN_ARGS=TRUE&amp;DOC_NAME=FAT:FQL_AUDITING_CLIENT_TEMPLATE.FAT&amp;display_string=Audit&amp;VAR:KEY=ATSPEJCZWF&amp;VAR:QUERY=RkZfRVBTX0RJTChBTk4sMCk=&amp;WINDOW=FIRST_POPUP&amp;HEIGHT=450&amp;WIDTH=450&amp;START_MAXIMIZED=FALS","E&amp;VAR:CALENDAR=FIVEDAY&amp;VAR:SYMBOL=098952&amp;VAR:INDEX=0"}</definedName>
    <definedName name="_553__FDSAUDITLINK__" hidden="1">{"fdsup://directions/FAT Viewer?action=UPDATE&amp;creator=factset&amp;DYN_ARGS=TRUE&amp;DOC_NAME=FAT:FQL_AUDITING_CLIENT_TEMPLATE.FAT&amp;display_string=Audit&amp;VAR:KEY=CJERODWTKL&amp;VAR:QUERY=RkZfUEVfQ1VSUigp&amp;WINDOW=FIRST_POPUP&amp;HEIGHT=450&amp;WIDTH=450&amp;START_MAXIMIZED=FALSE&amp;VAR:CA","LENDAR=FIVEDAY&amp;VAR:SYMBOL=094658&amp;VAR:INDEX=0"}</definedName>
    <definedName name="_554__FDSAUDITLINK__" hidden="1">{"fdsup://directions/FAT Viewer?action=UPDATE&amp;creator=factset&amp;DYN_ARGS=TRUE&amp;DOC_NAME=FAT:FQL_AUDITING_CLIENT_TEMPLATE.FAT&amp;display_string=Audit&amp;VAR:KEY=UXIJMFCJAF&amp;VAR:QUERY=RkZfRVBTX0RJTChBTk4sMCk=&amp;WINDOW=FIRST_POPUP&amp;HEIGHT=450&amp;WIDTH=450&amp;START_MAXIMIZED=FALS","E&amp;VAR:CALENDAR=FIVEDAY&amp;VAR:SYMBOL=094658&amp;VAR:INDEX=0"}</definedName>
    <definedName name="_555__FDSAUDITLINK__" hidden="1">{"fdsup://directions/FAT Viewer?action=UPDATE&amp;creator=factset&amp;DYN_ARGS=TRUE&amp;DOC_NAME=FAT:FQL_AUDITING_CLIENT_TEMPLATE.FAT&amp;display_string=Audit&amp;VAR:KEY=WTELWRWDAT&amp;VAR:QUERY=RkZfUEVfQ1VSUigp&amp;WINDOW=FIRST_POPUP&amp;HEIGHT=450&amp;WIDTH=450&amp;START_MAXIMIZED=FALSE&amp;VAR:CA","LENDAR=FIVEDAY&amp;VAR:SYMBOL=092232&amp;VAR:INDEX=0"}</definedName>
    <definedName name="_556__FDSAUDITLINK__" hidden="1">{"fdsup://directions/FAT Viewer?action=UPDATE&amp;creator=factset&amp;DYN_ARGS=TRUE&amp;DOC_NAME=FAT:FQL_AUDITING_CLIENT_TEMPLATE.FAT&amp;display_string=Audit&amp;VAR:KEY=OHCXAZATQD&amp;VAR:QUERY=RkZfRVBTX0RJTChBTk4sMCk=&amp;WINDOW=FIRST_POPUP&amp;HEIGHT=450&amp;WIDTH=450&amp;START_MAXIMIZED=FALS","E&amp;VAR:CALENDAR=FIVEDAY&amp;VAR:SYMBOL=092232&amp;VAR:INDEX=0"}</definedName>
    <definedName name="_557__FDSAUDITLINK__" hidden="1">{"fdsup://directions/FAT Viewer?action=UPDATE&amp;creator=factset&amp;DYN_ARGS=TRUE&amp;DOC_NAME=FAT:FQL_AUDITING_CLIENT_TEMPLATE.FAT&amp;display_string=Audit&amp;VAR:KEY=AFALMZANGD&amp;VAR:QUERY=RkZfUEVfQ1VSUigp&amp;WINDOW=FIRST_POPUP&amp;HEIGHT=450&amp;WIDTH=450&amp;START_MAXIMIZED=FALSE&amp;VAR:CA","LENDAR=FIVEDAY&amp;VAR:SYMBOL=B1YW44&amp;VAR:INDEX=0"}</definedName>
    <definedName name="_558__FDSAUDITLINK__" hidden="1">{"fdsup://directions/FAT Viewer?action=UPDATE&amp;creator=factset&amp;DYN_ARGS=TRUE&amp;DOC_NAME=FAT:FQL_AUDITING_CLIENT_TEMPLATE.FAT&amp;display_string=Audit&amp;VAR:KEY=YHSFQDYTIN&amp;VAR:QUERY=RkZfRVBTX0RJTChBTk4sMCk=&amp;WINDOW=FIRST_POPUP&amp;HEIGHT=450&amp;WIDTH=450&amp;START_MAXIMIZED=FALS","E&amp;VAR:CALENDAR=FIVEDAY&amp;VAR:SYMBOL=B1YW44&amp;VAR:INDEX=0"}</definedName>
    <definedName name="_559__FDSAUDITLINK__" hidden="1">{"fdsup://directions/FAT Viewer?action=UPDATE&amp;creator=factset&amp;DYN_ARGS=TRUE&amp;DOC_NAME=FAT:FQL_AUDITING_CLIENT_TEMPLATE.FAT&amp;display_string=Audit&amp;VAR:KEY=CHENMVENWT&amp;VAR:QUERY=RkZfUEVfQ1VSUigp&amp;WINDOW=FIRST_POPUP&amp;HEIGHT=450&amp;WIDTH=450&amp;START_MAXIMIZED=FALSE&amp;VAR:CA","LENDAR=FIVEDAY&amp;VAR:SYMBOL=088470&amp;VAR:INDEX=0"}</definedName>
    <definedName name="_56__FDSAUDITLINK__" hidden="1">{"fdsup://directions/FAT Viewer?action=UPDATE&amp;creator=factset&amp;DYN_ARGS=TRUE&amp;DOC_NAME=FAT:FQL_AUDITING_CLIENT_TEMPLATE.FAT&amp;display_string=Audit&amp;VAR:KEY=AFALMZANGD&amp;VAR:QUERY=RkZfUEVfQ1VSUigp&amp;WINDOW=FIRST_POPUP&amp;HEIGHT=450&amp;WIDTH=450&amp;START_MAXIMIZED=FALSE&amp;VAR:CA","LENDAR=FIVEDAY&amp;VAR:SYMBOL=B1YW44&amp;VAR:INDEX=0"}</definedName>
    <definedName name="_560__FDSAUDITLINK__" hidden="1">{"fdsup://directions/FAT Viewer?action=UPDATE&amp;creator=factset&amp;DYN_ARGS=TRUE&amp;DOC_NAME=FAT:FQL_AUDITING_CLIENT_TEMPLATE.FAT&amp;display_string=Audit&amp;VAR:KEY=GRGZWRSTML&amp;VAR:QUERY=RkZfRVBTX0RJTChBTk4sMCk=&amp;WINDOW=FIRST_POPUP&amp;HEIGHT=450&amp;WIDTH=450&amp;START_MAXIMIZED=FALS","E&amp;VAR:CALENDAR=FIVEDAY&amp;VAR:SYMBOL=088470&amp;VAR:INDEX=0"}</definedName>
    <definedName name="_561__FDSAUDITLINK__" hidden="1">{"fdsup://directions/FAT Viewer?action=UPDATE&amp;creator=factset&amp;DYN_ARGS=TRUE&amp;DOC_NAME=FAT:FQL_AUDITING_CLIENT_TEMPLATE.FAT&amp;display_string=Audit&amp;VAR:KEY=KJUTKHOTEJ&amp;VAR:QUERY=RkZfUEVfQ1VSUigp&amp;WINDOW=FIRST_POPUP&amp;HEIGHT=450&amp;WIDTH=450&amp;START_MAXIMIZED=FALSE&amp;VAR:CA","LENDAR=FIVEDAY&amp;VAR:SYMBOL=087628&amp;VAR:INDEX=0"}</definedName>
    <definedName name="_562__FDSAUDITLINK__" hidden="1">{"fdsup://directions/FAT Viewer?action=UPDATE&amp;creator=factset&amp;DYN_ARGS=TRUE&amp;DOC_NAME=FAT:FQL_AUDITING_CLIENT_TEMPLATE.FAT&amp;display_string=Audit&amp;VAR:KEY=MLOXOZMXAD&amp;VAR:QUERY=RkZfRVBTX0RJTChBTk4sMCk=&amp;WINDOW=FIRST_POPUP&amp;HEIGHT=450&amp;WIDTH=450&amp;START_MAXIMIZED=FALS","E&amp;VAR:CALENDAR=FIVEDAY&amp;VAR:SYMBOL=087628&amp;VAR:INDEX=0"}</definedName>
    <definedName name="_563__FDSAUDITLINK__" hidden="1">{"fdsup://directions/FAT Viewer?action=UPDATE&amp;creator=factset&amp;DYN_ARGS=TRUE&amp;DOC_NAME=FAT:FQL_AUDITING_CLIENT_TEMPLATE.FAT&amp;display_string=Audit&amp;VAR:KEY=ATADENALEN&amp;VAR:QUERY=RkZfUEVfQ1VSUigp&amp;WINDOW=FIRST_POPUP&amp;HEIGHT=450&amp;WIDTH=450&amp;START_MAXIMIZED=FALSE&amp;VAR:CA","LENDAR=FIVEDAY&amp;VAR:SYMBOL=087061&amp;VAR:INDEX=0"}</definedName>
    <definedName name="_564__FDSAUDITLINK__" hidden="1">{"fdsup://directions/FAT Viewer?action=UPDATE&amp;creator=factset&amp;DYN_ARGS=TRUE&amp;DOC_NAME=FAT:FQL_AUDITING_CLIENT_TEMPLATE.FAT&amp;display_string=Audit&amp;VAR:KEY=EXIFCBABUB&amp;VAR:QUERY=RkZfRVBTX0RJTChBTk4sMCk=&amp;WINDOW=FIRST_POPUP&amp;HEIGHT=450&amp;WIDTH=450&amp;START_MAXIMIZED=FALS","E&amp;VAR:CALENDAR=FIVEDAY&amp;VAR:SYMBOL=087061&amp;VAR:INDEX=0"}</definedName>
    <definedName name="_565__FDSAUDITLINK__" hidden="1">{"fdsup://directions/FAT Viewer?action=UPDATE&amp;creator=factset&amp;DYN_ARGS=TRUE&amp;DOC_NAME=FAT:FQL_AUDITING_CLIENT_TEMPLATE.FAT&amp;display_string=Audit&amp;VAR:KEY=MDIZIJGXYJ&amp;VAR:QUERY=RkZfUEVfQ1VSUigp&amp;WINDOW=FIRST_POPUP&amp;HEIGHT=450&amp;WIDTH=450&amp;START_MAXIMIZED=FALSE&amp;VAR:CA","LENDAR=FIVEDAY&amp;VAR:SYMBOL=B1WY23&amp;VAR:INDEX=0"}</definedName>
    <definedName name="_566__FDSAUDITLINK__" hidden="1">{"fdsup://directions/FAT Viewer?action=UPDATE&amp;creator=factset&amp;DYN_ARGS=TRUE&amp;DOC_NAME=FAT:FQL_AUDITING_CLIENT_TEMPLATE.FAT&amp;display_string=Audit&amp;VAR:KEY=KDINIFUVUH&amp;VAR:QUERY=RkZfRVBTX0RJTChBTk4sMCk=&amp;WINDOW=FIRST_POPUP&amp;HEIGHT=450&amp;WIDTH=450&amp;START_MAXIMIZED=FALS","E&amp;VAR:CALENDAR=FIVEDAY&amp;VAR:SYMBOL=B1WY23&amp;VAR:INDEX=0"}</definedName>
    <definedName name="_567__FDSAUDITLINK__" hidden="1">{"fdsup://directions/FAT Viewer?action=UPDATE&amp;creator=factset&amp;DYN_ARGS=TRUE&amp;DOC_NAME=FAT:FQL_AUDITING_CLIENT_TEMPLATE.FAT&amp;display_string=Audit&amp;VAR:KEY=QRMZATABER&amp;VAR:QUERY=RkZfUEVfQ1VSUigp&amp;WINDOW=FIRST_POPUP&amp;HEIGHT=450&amp;WIDTH=450&amp;START_MAXIMIZED=FALSE&amp;VAR:CA","LENDAR=FIVEDAY&amp;VAR:SYMBOL=B19DVX&amp;VAR:INDEX=0"}</definedName>
    <definedName name="_568__FDSAUDITLINK__" hidden="1">{"fdsup://directions/FAT Viewer?action=UPDATE&amp;creator=factset&amp;DYN_ARGS=TRUE&amp;DOC_NAME=FAT:FQL_AUDITING_CLIENT_TEMPLATE.FAT&amp;display_string=Audit&amp;VAR:KEY=AROJKXURSR&amp;VAR:QUERY=RkZfRVBTX0RJTChBTk4sMCk=&amp;WINDOW=FIRST_POPUP&amp;HEIGHT=450&amp;WIDTH=450&amp;START_MAXIMIZED=FALS","E&amp;VAR:CALENDAR=FIVEDAY&amp;VAR:SYMBOL=B19DVX&amp;VAR:INDEX=0"}</definedName>
    <definedName name="_569__FDSAUDITLINK__" hidden="1">{"fdsup://directions/FAT Viewer?action=UPDATE&amp;creator=factset&amp;DYN_ARGS=TRUE&amp;DOC_NAME=FAT:FQL_AUDITING_CLIENT_TEMPLATE.FAT&amp;display_string=Audit&amp;VAR:KEY=WLCFMJILSR&amp;VAR:QUERY=RkZfUEVfQ1VSUigp&amp;WINDOW=FIRST_POPUP&amp;HEIGHT=450&amp;WIDTH=450&amp;START_MAXIMIZED=FALSE&amp;VAR:CA","LENDAR=FIVEDAY&amp;VAR:SYMBOL=080216&amp;VAR:INDEX=0"}</definedName>
    <definedName name="_57__FDSAUDITLINK__" hidden="1">{"fdsup://directions/FAT Viewer?action=UPDATE&amp;creator=factset&amp;DYN_ARGS=TRUE&amp;DOC_NAME=FAT:FQL_AUDITING_CLIENT_TEMPLATE.FAT&amp;display_string=Audit&amp;VAR:KEY=YHSFQDYTIN&amp;VAR:QUERY=RkZfRVBTX0RJTChBTk4sMCk=&amp;WINDOW=FIRST_POPUP&amp;HEIGHT=450&amp;WIDTH=450&amp;START_MAXIMIZED=FALS","E&amp;VAR:CALENDAR=FIVEDAY&amp;VAR:SYMBOL=B1YW44&amp;VAR:INDEX=0"}</definedName>
    <definedName name="_570__FDSAUDITLINK__" hidden="1">{"fdsup://directions/FAT Viewer?action=UPDATE&amp;creator=factset&amp;DYN_ARGS=TRUE&amp;DOC_NAME=FAT:FQL_AUDITING_CLIENT_TEMPLATE.FAT&amp;display_string=Audit&amp;VAR:KEY=WJSDQVQTAV&amp;VAR:QUERY=RkZfRVBTX0RJTChBTk4sMCk=&amp;WINDOW=FIRST_POPUP&amp;HEIGHT=450&amp;WIDTH=450&amp;START_MAXIMIZED=FALS","E&amp;VAR:CALENDAR=FIVEDAY&amp;VAR:SYMBOL=080216&amp;VAR:INDEX=0"}</definedName>
    <definedName name="_571__FDSAUDITLINK__" hidden="1">{"fdsup://directions/FAT Viewer?action=UPDATE&amp;creator=factset&amp;DYN_ARGS=TRUE&amp;DOC_NAME=FAT:FQL_AUDITING_CLIENT_TEMPLATE.FAT&amp;display_string=Audit&amp;VAR:KEY=WZIBKJCJAP&amp;VAR:QUERY=RkZfUEVfQ1VSUigp&amp;WINDOW=FIRST_POPUP&amp;HEIGHT=450&amp;WIDTH=450&amp;START_MAXIMIZED=FALSE&amp;VAR:CA","LENDAR=FIVEDAY&amp;VAR:SYMBOL=079805&amp;VAR:INDEX=0"}</definedName>
    <definedName name="_572__FDSAUDITLINK__" hidden="1">{"fdsup://directions/FAT Viewer?action=UPDATE&amp;creator=factset&amp;DYN_ARGS=TRUE&amp;DOC_NAME=FAT:FQL_AUDITING_CLIENT_TEMPLATE.FAT&amp;display_string=Audit&amp;VAR:KEY=ARALSZAJIT&amp;VAR:QUERY=RkZfRVBTX0RJTChBTk4sMCk=&amp;WINDOW=FIRST_POPUP&amp;HEIGHT=450&amp;WIDTH=450&amp;START_MAXIMIZED=FALS","E&amp;VAR:CALENDAR=FIVEDAY&amp;VAR:SYMBOL=079805&amp;VAR:INDEX=0"}</definedName>
    <definedName name="_573__FDSAUDITLINK__" hidden="1">{"fdsup://directions/FAT Viewer?action=UPDATE&amp;creator=factset&amp;DYN_ARGS=TRUE&amp;DOC_NAME=FAT:FQL_AUDITING_CLIENT_TEMPLATE.FAT&amp;display_string=Audit&amp;VAR:KEY=AJMRCBITCZ&amp;VAR:QUERY=RkZfUEVfQ1VSUigp&amp;WINDOW=FIRST_POPUP&amp;HEIGHT=450&amp;WIDTH=450&amp;START_MAXIMIZED=FALSE&amp;VAR:CA","LENDAR=FIVEDAY&amp;VAR:SYMBOL=079737&amp;VAR:INDEX=0"}</definedName>
    <definedName name="_574__FDSAUDITLINK__" hidden="1">{"fdsup://directions/FAT Viewer?action=UPDATE&amp;creator=factset&amp;DYN_ARGS=TRUE&amp;DOC_NAME=FAT:FQL_AUDITING_CLIENT_TEMPLATE.FAT&amp;display_string=Audit&amp;VAR:KEY=MTSDUBEJAF&amp;VAR:QUERY=RkZfRVBTX0RJTChBTk4sMCk=&amp;WINDOW=FIRST_POPUP&amp;HEIGHT=450&amp;WIDTH=450&amp;START_MAXIMIZED=FALS","E&amp;VAR:CALENDAR=FIVEDAY&amp;VAR:SYMBOL=079737&amp;VAR:INDEX=0"}</definedName>
    <definedName name="_575__FDSAUDITLINK__" hidden="1">{"fdsup://directions/FAT Viewer?action=UPDATE&amp;creator=factset&amp;DYN_ARGS=TRUE&amp;DOC_NAME=FAT:FQL_AUDITING_CLIENT_TEMPLATE.FAT&amp;display_string=Audit&amp;VAR:KEY=ODYBAHQLOT&amp;VAR:QUERY=RkZfUEVfQ1VSUigp&amp;WINDOW=FIRST_POPUP&amp;HEIGHT=450&amp;WIDTH=450&amp;START_MAXIMIZED=FALSE&amp;VAR:CA","LENDAR=FIVEDAY&amp;VAR:SYMBOL=079087&amp;VAR:INDEX=0"}</definedName>
    <definedName name="_576__FDSAUDITLINK__" hidden="1">{"fdsup://directions/FAT Viewer?action=UPDATE&amp;creator=factset&amp;DYN_ARGS=TRUE&amp;DOC_NAME=FAT:FQL_AUDITING_CLIENT_TEMPLATE.FAT&amp;display_string=Audit&amp;VAR:KEY=AVURYRSVCP&amp;VAR:QUERY=RkZfRVBTX0RJTChBTk4sMCk=&amp;WINDOW=FIRST_POPUP&amp;HEIGHT=450&amp;WIDTH=450&amp;START_MAXIMIZED=FALS","E&amp;VAR:CALENDAR=FIVEDAY&amp;VAR:SYMBOL=079087&amp;VAR:INDEX=0"}</definedName>
    <definedName name="_577__FDSAUDITLINK__" hidden="1">{"fdsup://directions/FAT Viewer?action=UPDATE&amp;creator=factset&amp;DYN_ARGS=TRUE&amp;DOC_NAME=FAT:FQL_AUDITING_CLIENT_TEMPLATE.FAT&amp;display_string=Audit&amp;VAR:KEY=KTEXYHGBKZ&amp;VAR:QUERY=RkZfUEVfQ1VSUigp&amp;WINDOW=FIRST_POPUP&amp;HEIGHT=450&amp;WIDTH=450&amp;START_MAXIMIZED=FALSE&amp;VAR:CA","LENDAR=FIVEDAY&amp;VAR:SYMBOL=B019KW&amp;VAR:INDEX=0"}</definedName>
    <definedName name="_578__FDSAUDITLINK__" hidden="1">{"fdsup://directions/FAT Viewer?action=UPDATE&amp;creator=factset&amp;DYN_ARGS=TRUE&amp;DOC_NAME=FAT:FQL_AUDITING_CLIENT_TEMPLATE.FAT&amp;display_string=Audit&amp;VAR:KEY=EJEDCLOJQH&amp;VAR:QUERY=RkZfRVBTX0RJTChBTk4sMCk=&amp;WINDOW=FIRST_POPUP&amp;HEIGHT=450&amp;WIDTH=450&amp;START_MAXIMIZED=FALS","E&amp;VAR:CALENDAR=FIVEDAY&amp;VAR:SYMBOL=B019KW&amp;VAR:INDEX=0"}</definedName>
    <definedName name="_579__FDSAUDITLINK__" hidden="1">{"fdsup://directions/FAT Viewer?action=UPDATE&amp;creator=factset&amp;DYN_ARGS=TRUE&amp;DOC_NAME=FAT:FQL_AUDITING_CLIENT_TEMPLATE.FAT&amp;display_string=Audit&amp;VAR:KEY=OLOXMLKVET&amp;VAR:QUERY=RkZfUEVfQ1VSUigp&amp;WINDOW=FIRST_POPUP&amp;HEIGHT=450&amp;WIDTH=450&amp;START_MAXIMIZED=FALSE&amp;VAR:CA","LENDAR=FIVEDAY&amp;VAR:SYMBOL=075478&amp;VAR:INDEX=0"}</definedName>
    <definedName name="_58__FDSAUDITLINK__" hidden="1">{"fdsup://directions/FAT Viewer?action=UPDATE&amp;creator=factset&amp;DYN_ARGS=TRUE&amp;DOC_NAME=FAT:FQL_AUDITING_CLIENT_TEMPLATE.FAT&amp;display_string=Audit&amp;VAR:KEY=CHENMVENWT&amp;VAR:QUERY=RkZfUEVfQ1VSUigp&amp;WINDOW=FIRST_POPUP&amp;HEIGHT=450&amp;WIDTH=450&amp;START_MAXIMIZED=FALSE&amp;VAR:CA","LENDAR=FIVEDAY&amp;VAR:SYMBOL=088470&amp;VAR:INDEX=0"}</definedName>
    <definedName name="_580__FDSAUDITLINK__" hidden="1">{"fdsup://directions/FAT Viewer?action=UPDATE&amp;creator=factset&amp;DYN_ARGS=TRUE&amp;DOC_NAME=FAT:FQL_AUDITING_CLIENT_TEMPLATE.FAT&amp;display_string=Audit&amp;VAR:KEY=KVCJEZYBAR&amp;VAR:QUERY=RkZfRVBTX0RJTChBTk4sMCk=&amp;WINDOW=FIRST_POPUP&amp;HEIGHT=450&amp;WIDTH=450&amp;START_MAXIMIZED=FALS","E&amp;VAR:CALENDAR=FIVEDAY&amp;VAR:SYMBOL=075478&amp;VAR:INDEX=0"}</definedName>
    <definedName name="_581__FDSAUDITLINK__" hidden="1">{"fdsup://directions/FAT Viewer?action=UPDATE&amp;creator=factset&amp;DYN_ARGS=TRUE&amp;DOC_NAME=FAT:FQL_AUDITING_CLIENT_TEMPLATE.FAT&amp;display_string=Audit&amp;VAR:KEY=WLEXSPMDED&amp;VAR:QUERY=RkZfUEVfQ1VSUigp&amp;WINDOW=FIRST_POPUP&amp;HEIGHT=450&amp;WIDTH=450&amp;START_MAXIMIZED=FALSE&amp;VAR:CA","LENDAR=FIVEDAY&amp;VAR:SYMBOL=073899&amp;VAR:INDEX=0"}</definedName>
    <definedName name="_582__FDSAUDITLINK__" hidden="1">{"fdsup://directions/FAT Viewer?action=UPDATE&amp;creator=factset&amp;DYN_ARGS=TRUE&amp;DOC_NAME=FAT:FQL_AUDITING_CLIENT_TEMPLATE.FAT&amp;display_string=Audit&amp;VAR:KEY=CZCLIVSPQD&amp;VAR:QUERY=RkZfRVBTX0RJTChBTk4sMCk=&amp;WINDOW=FIRST_POPUP&amp;HEIGHT=450&amp;WIDTH=450&amp;START_MAXIMIZED=FALS","E&amp;VAR:CALENDAR=FIVEDAY&amp;VAR:SYMBOL=073899&amp;VAR:INDEX=0"}</definedName>
    <definedName name="_583__FDSAUDITLINK__" hidden="1">{"fdsup://directions/FAT Viewer?action=UPDATE&amp;creator=factset&amp;DYN_ARGS=TRUE&amp;DOC_NAME=FAT:FQL_AUDITING_CLIENT_TEMPLATE.FAT&amp;display_string=Audit&amp;VAR:KEY=CDOTKHIBMZ&amp;VAR:QUERY=RkZfUEVfQ1VSUigp&amp;WINDOW=FIRST_POPUP&amp;HEIGHT=450&amp;WIDTH=450&amp;START_MAXIMIZED=FALSE&amp;VAR:CA","LENDAR=FIVEDAY&amp;VAR:SYMBOL=B2B0DG&amp;VAR:INDEX=0"}</definedName>
    <definedName name="_584__FDSAUDITLINK__" hidden="1">{"fdsup://directions/FAT Viewer?action=UPDATE&amp;creator=factset&amp;DYN_ARGS=TRUE&amp;DOC_NAME=FAT:FQL_AUDITING_CLIENT_TEMPLATE.FAT&amp;display_string=Audit&amp;VAR:KEY=CJYRCHSNWX&amp;VAR:QUERY=RkZfRVBTX0RJTChBTk4sMCk=&amp;WINDOW=FIRST_POPUP&amp;HEIGHT=450&amp;WIDTH=450&amp;START_MAXIMIZED=FALS","E&amp;VAR:CALENDAR=FIVEDAY&amp;VAR:SYMBOL=B2B0DG&amp;VAR:INDEX=0"}</definedName>
    <definedName name="_585__FDSAUDITLINK__" hidden="1">{"fdsup://directions/FAT Viewer?action=UPDATE&amp;creator=factset&amp;DYN_ARGS=TRUE&amp;DOC_NAME=FAT:FQL_AUDITING_CLIENT_TEMPLATE.FAT&amp;display_string=Audit&amp;VAR:KEY=QRGTWZGTSJ&amp;VAR:QUERY=RkZfUEVfQ1VSUigp&amp;WINDOW=FIRST_POPUP&amp;HEIGHT=450&amp;WIDTH=450&amp;START_MAXIMIZED=FALSE&amp;VAR:CA","LENDAR=FIVEDAY&amp;VAR:SYMBOL=B24CGK&amp;VAR:INDEX=0"}</definedName>
    <definedName name="_586__FDSAUDITLINK__" hidden="1">{"fdsup://directions/FAT Viewer?action=UPDATE&amp;creator=factset&amp;DYN_ARGS=TRUE&amp;DOC_NAME=FAT:FQL_AUDITING_CLIENT_TEMPLATE.FAT&amp;display_string=Audit&amp;VAR:KEY=QHQJYRUJMD&amp;VAR:QUERY=RkZfRVBTX0RJTChBTk4sMCk=&amp;WINDOW=FIRST_POPUP&amp;HEIGHT=450&amp;WIDTH=450&amp;START_MAXIMIZED=FALS","E&amp;VAR:CALENDAR=FIVEDAY&amp;VAR:SYMBOL=B24CGK&amp;VAR:INDEX=0"}</definedName>
    <definedName name="_587__FDSAUDITLINK__" hidden="1">{"fdsup://directions/FAT Viewer?action=UPDATE&amp;creator=factset&amp;DYN_ARGS=TRUE&amp;DOC_NAME=FAT:FQL_AUDITING_CLIENT_TEMPLATE.FAT&amp;display_string=Audit&amp;VAR:KEY=WHETOPCRQB&amp;VAR:QUERY=RkZfUEVfQ1VSUigp&amp;WINDOW=FIRST_POPUP&amp;HEIGHT=450&amp;WIDTH=450&amp;START_MAXIMIZED=FALSE&amp;VAR:CA","LENDAR=FIVEDAY&amp;VAR:SYMBOL=B16GWD&amp;VAR:INDEX=0"}</definedName>
    <definedName name="_588__FDSAUDITLINK__" hidden="1">{"fdsup://directions/FAT Viewer?action=UPDATE&amp;creator=factset&amp;DYN_ARGS=TRUE&amp;DOC_NAME=FAT:FQL_AUDITING_CLIENT_TEMPLATE.FAT&amp;display_string=Audit&amp;VAR:KEY=ELSJANKDOP&amp;VAR:QUERY=RkZfRVBTX0RJTChBTk4sMCk=&amp;WINDOW=FIRST_POPUP&amp;HEIGHT=450&amp;WIDTH=450&amp;START_MAXIMIZED=FALS","E&amp;VAR:CALENDAR=FIVEDAY&amp;VAR:SYMBOL=B16GWD&amp;VAR:INDEX=0"}</definedName>
    <definedName name="_589__FDSAUDITLINK__" hidden="1">{"fdsup://directions/FAT Viewer?action=UPDATE&amp;creator=factset&amp;DYN_ARGS=TRUE&amp;DOC_NAME=FAT:FQL_AUDITING_CLIENT_TEMPLATE.FAT&amp;display_string=Audit&amp;VAR:KEY=SZWDYPITOH&amp;VAR:QUERY=RkZfUEVfQ1VSUigp&amp;WINDOW=FIRST_POPUP&amp;HEIGHT=450&amp;WIDTH=450&amp;START_MAXIMIZED=FALSE&amp;VAR:CA","LENDAR=FIVEDAY&amp;VAR:SYMBOL=071887&amp;VAR:INDEX=0"}</definedName>
    <definedName name="_59__FDSAUDITLINK__" hidden="1">{"fdsup://directions/FAT Viewer?action=UPDATE&amp;creator=factset&amp;DYN_ARGS=TRUE&amp;DOC_NAME=FAT:FQL_AUDITING_CLIENT_TEMPLATE.FAT&amp;display_string=Audit&amp;VAR:KEY=GRGZWRSTML&amp;VAR:QUERY=RkZfRVBTX0RJTChBTk4sMCk=&amp;WINDOW=FIRST_POPUP&amp;HEIGHT=450&amp;WIDTH=450&amp;START_MAXIMIZED=FALS","E&amp;VAR:CALENDAR=FIVEDAY&amp;VAR:SYMBOL=088470&amp;VAR:INDEX=0"}</definedName>
    <definedName name="_590__FDSAUDITLINK__" hidden="1">{"fdsup://directions/FAT Viewer?action=UPDATE&amp;creator=factset&amp;DYN_ARGS=TRUE&amp;DOC_NAME=FAT:FQL_AUDITING_CLIENT_TEMPLATE.FAT&amp;display_string=Audit&amp;VAR:KEY=SDEVYXUFOR&amp;VAR:QUERY=RkZfRVBTX0RJTChBTk4sMCk=&amp;WINDOW=FIRST_POPUP&amp;HEIGHT=450&amp;WIDTH=450&amp;START_MAXIMIZED=FALS","E&amp;VAR:CALENDAR=FIVEDAY&amp;VAR:SYMBOL=071887&amp;VAR:INDEX=0"}</definedName>
    <definedName name="_591__FDSAUDITLINK__" hidden="1">{"fdsup://directions/FAT Viewer?action=UPDATE&amp;creator=factset&amp;DYN_ARGS=TRUE&amp;DOC_NAME=FAT:FQL_AUDITING_CLIENT_TEMPLATE.FAT&amp;display_string=Audit&amp;VAR:KEY=YRAJMDUHYT&amp;VAR:QUERY=RkZfUEVfQ1VSUigp&amp;WINDOW=FIRST_POPUP&amp;HEIGHT=450&amp;WIDTH=450&amp;START_MAXIMIZED=FALSE&amp;VAR:CA","LENDAR=FIVEDAY&amp;VAR:SYMBOL=070995&amp;VAR:INDEX=0"}</definedName>
    <definedName name="_592__FDSAUDITLINK__" hidden="1">{"fdsup://directions/FAT Viewer?action=UPDATE&amp;creator=factset&amp;DYN_ARGS=TRUE&amp;DOC_NAME=FAT:FQL_AUDITING_CLIENT_TEMPLATE.FAT&amp;display_string=Audit&amp;VAR:KEY=IDMDYTKROL&amp;VAR:QUERY=RkZfRVBTX0RJTChBTk4sMCk=&amp;WINDOW=FIRST_POPUP&amp;HEIGHT=450&amp;WIDTH=450&amp;START_MAXIMIZED=FALS","E&amp;VAR:CALENDAR=FIVEDAY&amp;VAR:SYMBOL=070995&amp;VAR:INDEX=0"}</definedName>
    <definedName name="_593__FDSAUDITLINK__" hidden="1">{"fdsup://directions/FAT Viewer?action=UPDATE&amp;creator=factset&amp;DYN_ARGS=TRUE&amp;DOC_NAME=FAT:FQL_AUDITING_CLIENT_TEMPLATE.FAT&amp;display_string=Audit&amp;VAR:KEY=ORILIPSZQD&amp;VAR:QUERY=RkZfUEVfQ1VSUigp&amp;WINDOW=FIRST_POPUP&amp;HEIGHT=450&amp;WIDTH=450&amp;START_MAXIMIZED=FALSE&amp;VAR:CA","LENDAR=FIVEDAY&amp;VAR:SYMBOL=068343&amp;VAR:INDEX=0"}</definedName>
    <definedName name="_594__FDSAUDITLINK__" hidden="1">{"fdsup://directions/FAT Viewer?action=UPDATE&amp;creator=factset&amp;DYN_ARGS=TRUE&amp;DOC_NAME=FAT:FQL_AUDITING_CLIENT_TEMPLATE.FAT&amp;display_string=Audit&amp;VAR:KEY=SBYJCDSBIT&amp;VAR:QUERY=RkZfRVBTX0RJTChBTk4sMCk=&amp;WINDOW=FIRST_POPUP&amp;HEIGHT=450&amp;WIDTH=450&amp;START_MAXIMIZED=FALS","E&amp;VAR:CALENDAR=FIVEDAY&amp;VAR:SYMBOL=068343&amp;VAR:INDEX=0"}</definedName>
    <definedName name="_595__FDSAUDITLINK__" hidden="1">{"fdsup://directions/FAT Viewer?action=UPDATE&amp;creator=factset&amp;DYN_ARGS=TRUE&amp;DOC_NAME=FAT:FQL_AUDITING_CLIENT_TEMPLATE.FAT&amp;display_string=Audit&amp;VAR:KEY=UJIXUPETUH&amp;VAR:QUERY=RkZfUEVfQ1VSUigp&amp;WINDOW=FIRST_POPUP&amp;HEIGHT=450&amp;WIDTH=450&amp;START_MAXIMIZED=FALSE&amp;VAR:CA","LENDAR=FIVEDAY&amp;VAR:SYMBOL=067760&amp;VAR:INDEX=0"}</definedName>
    <definedName name="_596__FDSAUDITLINK__" hidden="1">{"fdsup://directions/FAT Viewer?action=UPDATE&amp;creator=factset&amp;DYN_ARGS=TRUE&amp;DOC_NAME=FAT:FQL_AUDITING_CLIENT_TEMPLATE.FAT&amp;display_string=Audit&amp;VAR:KEY=QVMDQNSPOH&amp;VAR:QUERY=RkZfRVBTX0RJTChBTk4sMCk=&amp;WINDOW=FIRST_POPUP&amp;HEIGHT=450&amp;WIDTH=450&amp;START_MAXIMIZED=FALS","E&amp;VAR:CALENDAR=FIVEDAY&amp;VAR:SYMBOL=067760&amp;VAR:INDEX=0"}</definedName>
    <definedName name="_597__FDSAUDITLINK__" hidden="1">{"fdsup://directions/FAT Viewer?action=UPDATE&amp;creator=factset&amp;DYN_ARGS=TRUE&amp;DOC_NAME=FAT:FQL_AUDITING_CLIENT_TEMPLATE.FAT&amp;display_string=Audit&amp;VAR:KEY=ABUTOTOTUN&amp;VAR:QUERY=RkZfUEVfQ1VSUigp&amp;WINDOW=FIRST_POPUP&amp;HEIGHT=450&amp;WIDTH=450&amp;START_MAXIMIZED=FALSE&amp;VAR:CA","LENDAR=FIVEDAY&amp;VAR:SYMBOL=067312&amp;VAR:INDEX=0"}</definedName>
    <definedName name="_598__FDSAUDITLINK__" hidden="1">{"fdsup://directions/FAT Viewer?action=UPDATE&amp;creator=factset&amp;DYN_ARGS=TRUE&amp;DOC_NAME=FAT:FQL_AUDITING_CLIENT_TEMPLATE.FAT&amp;display_string=Audit&amp;VAR:KEY=IHGFUBSTOL&amp;VAR:QUERY=RkZfRVBTX0RJTChBTk4sMCk=&amp;WINDOW=FIRST_POPUP&amp;HEIGHT=450&amp;WIDTH=450&amp;START_MAXIMIZED=FALS","E&amp;VAR:CALENDAR=FIVEDAY&amp;VAR:SYMBOL=067312&amp;VAR:INDEX=0"}</definedName>
    <definedName name="_599__FDSAUDITLINK__" hidden="1">{"fdsup://directions/FAT Viewer?action=UPDATE&amp;creator=factset&amp;DYN_ARGS=TRUE&amp;DOC_NAME=FAT:FQL_AUDITING_CLIENT_TEMPLATE.FAT&amp;display_string=Audit&amp;VAR:KEY=YJQXGJATAH&amp;VAR:QUERY=RkZfUEVfQ1VSUigp&amp;WINDOW=FIRST_POPUP&amp;HEIGHT=450&amp;WIDTH=450&amp;START_MAXIMIZED=FALSE&amp;VAR:CA","LENDAR=FIVEDAY&amp;VAR:SYMBOL=066168&amp;VAR:INDEX=0"}</definedName>
    <definedName name="_6__123Graph_ACHART_18" hidden="1">[9]Summ!#REF!</definedName>
    <definedName name="_6__123Graph_ACHART_19" hidden="1">[7]Demand!#REF!</definedName>
    <definedName name="_6__123Graph_AChart_1Q" hidden="1">#REF!</definedName>
    <definedName name="_6__123Graph_ACHART_7" hidden="1">'[13]Deal CF'!$H$229:$AE$229</definedName>
    <definedName name="_6__123Graph_ACHART_8" hidden="1">'[8]Deal CF'!#REF!</definedName>
    <definedName name="_6__FDSAUDITLINK__" hidden="1">{"fdsup://directions/FAT Viewer?action=UPDATE&amp;creator=factset&amp;DYN_ARGS=TRUE&amp;DOC_NAME=FAT:FQL_AUDITING_CLIENT_TEMPLATE.FAT&amp;display_string=Audit&amp;VAR:KEY=URODABSFUD&amp;VAR:QUERY=RkZfUEVfQ1VSUigp&amp;WINDOW=FIRST_POPUP&amp;HEIGHT=450&amp;WIDTH=450&amp;START_MAXIMIZED=FALSE&amp;VAR:CA","LENDAR=FIVEDAY&amp;VAR:SYMBOL=B5SXPF&amp;VAR:INDEX=0"}</definedName>
    <definedName name="_60__FDSAUDITLINK__" hidden="1">{"fdsup://directions/FAT Viewer?action=UPDATE&amp;creator=factset&amp;DYN_ARGS=TRUE&amp;DOC_NAME=FAT:FQL_AUDITING_CLIENT_TEMPLATE.FAT&amp;display_string=Audit&amp;VAR:KEY=KJUTKHOTEJ&amp;VAR:QUERY=RkZfUEVfQ1VSUigp&amp;WINDOW=FIRST_POPUP&amp;HEIGHT=450&amp;WIDTH=450&amp;START_MAXIMIZED=FALSE&amp;VAR:CA","LENDAR=FIVEDAY&amp;VAR:SYMBOL=087628&amp;VAR:INDEX=0"}</definedName>
    <definedName name="_600__FDSAUDITLINK__" hidden="1">{"fdsup://directions/FAT Viewer?action=UPDATE&amp;creator=factset&amp;DYN_ARGS=TRUE&amp;DOC_NAME=FAT:FQL_AUDITING_CLIENT_TEMPLATE.FAT&amp;display_string=Audit&amp;VAR:KEY=QVYDAXYNGT&amp;VAR:QUERY=RkZfRVBTX0RJTChBTk4sMCk=&amp;WINDOW=FIRST_POPUP&amp;HEIGHT=450&amp;WIDTH=450&amp;START_MAXIMIZED=FALS","E&amp;VAR:CALENDAR=FIVEDAY&amp;VAR:SYMBOL=066168&amp;VAR:INDEX=0"}</definedName>
    <definedName name="_601__FDSAUDITLINK__" hidden="1">{"fdsup://directions/FAT Viewer?action=UPDATE&amp;creator=factset&amp;DYN_ARGS=TRUE&amp;DOC_NAME=FAT:FQL_AUDITING_CLIENT_TEMPLATE.FAT&amp;display_string=Audit&amp;VAR:KEY=WVYBWRWDOR&amp;VAR:QUERY=RkZfUEVfQ1VSUigp&amp;WINDOW=FIRST_POPUP&amp;HEIGHT=450&amp;WIDTH=450&amp;START_MAXIMIZED=FALSE&amp;VAR:CA","LENDAR=FIVEDAY&amp;VAR:SYMBOL=B39J2M&amp;VAR:INDEX=0"}</definedName>
    <definedName name="_602__FDSAUDITLINK__" hidden="1">{"fdsup://directions/FAT Viewer?action=UPDATE&amp;creator=factset&amp;DYN_ARGS=TRUE&amp;DOC_NAME=FAT:FQL_AUDITING_CLIENT_TEMPLATE.FAT&amp;display_string=Audit&amp;VAR:KEY=OLSLOPGVOZ&amp;VAR:QUERY=RkZfRVBTX0RJTChBTk4sMCk=&amp;WINDOW=FIRST_POPUP&amp;HEIGHT=450&amp;WIDTH=450&amp;START_MAXIMIZED=FALS","E&amp;VAR:CALENDAR=FIVEDAY&amp;VAR:SYMBOL=B39J2M&amp;VAR:INDEX=0"}</definedName>
    <definedName name="_603__FDSAUDITLINK__" hidden="1">{"fdsup://directions/FAT Viewer?action=UPDATE&amp;creator=factset&amp;DYN_ARGS=TRUE&amp;DOC_NAME=FAT:FQL_AUDITING_CLIENT_TEMPLATE.FAT&amp;display_string=Audit&amp;VAR:KEY=QFWBEJELWN&amp;VAR:QUERY=RkZfUEVfQ1VSUigp&amp;WINDOW=FIRST_POPUP&amp;HEIGHT=450&amp;WIDTH=450&amp;START_MAXIMIZED=FALSE&amp;VAR:CA","LENDAR=FIVEDAY&amp;VAR:SYMBOL=063201&amp;VAR:INDEX=0"}</definedName>
    <definedName name="_604__FDSAUDITLINK__" hidden="1">{"fdsup://directions/FAT Viewer?action=UPDATE&amp;creator=factset&amp;DYN_ARGS=TRUE&amp;DOC_NAME=FAT:FQL_AUDITING_CLIENT_TEMPLATE.FAT&amp;display_string=Audit&amp;VAR:KEY=QBWRILKBQZ&amp;VAR:QUERY=RkZfRVBTX0RJTChBTk4sMCk=&amp;WINDOW=FIRST_POPUP&amp;HEIGHT=450&amp;WIDTH=450&amp;START_MAXIMIZED=FALS","E&amp;VAR:CALENDAR=FIVEDAY&amp;VAR:SYMBOL=063201&amp;VAR:INDEX=0"}</definedName>
    <definedName name="_605__FDSAUDITLINK__" hidden="1">{"fdsup://directions/FAT Viewer?action=UPDATE&amp;creator=factset&amp;DYN_ARGS=TRUE&amp;DOC_NAME=FAT:FQL_AUDITING_CLIENT_TEMPLATE.FAT&amp;display_string=Audit&amp;VAR:KEY=OJQXSLCVCP&amp;VAR:QUERY=RkZfUEVfQ1VSUigp&amp;WINDOW=FIRST_POPUP&amp;HEIGHT=450&amp;WIDTH=450&amp;START_MAXIMIZED=FALSE&amp;VAR:CA","LENDAR=FIVEDAY&amp;VAR:SYMBOL=060431&amp;VAR:INDEX=0"}</definedName>
    <definedName name="_606__FDSAUDITLINK__" hidden="1">{"fdsup://directions/FAT Viewer?action=UPDATE&amp;creator=factset&amp;DYN_ARGS=TRUE&amp;DOC_NAME=FAT:FQL_AUDITING_CLIENT_TEMPLATE.FAT&amp;display_string=Audit&amp;VAR:KEY=EVWNQXCXEP&amp;VAR:QUERY=RkZfRVBTX0RJTChBTk4sMCk=&amp;WINDOW=FIRST_POPUP&amp;HEIGHT=450&amp;WIDTH=450&amp;START_MAXIMIZED=FALS","E&amp;VAR:CALENDAR=FIVEDAY&amp;VAR:SYMBOL=060431&amp;VAR:INDEX=0"}</definedName>
    <definedName name="_607__FDSAUDITLINK__" hidden="1">{"fdsup://directions/FAT Viewer?action=UPDATE&amp;creator=factset&amp;DYN_ARGS=TRUE&amp;DOC_NAME=FAT:FQL_AUDITING_CLIENT_TEMPLATE.FAT&amp;display_string=Audit&amp;VAR:KEY=GBMPWBWBWJ&amp;VAR:QUERY=RkZfUEVfQ1VSUigp&amp;WINDOW=FIRST_POPUP&amp;HEIGHT=450&amp;WIDTH=450&amp;START_MAXIMIZED=FALSE&amp;VAR:CA","LENDAR=FIVEDAY&amp;VAR:SYMBOL=B10RZP&amp;VAR:INDEX=0"}</definedName>
    <definedName name="_608__FDSAUDITLINK__" hidden="1">{"fdsup://directions/FAT Viewer?action=UPDATE&amp;creator=factset&amp;DYN_ARGS=TRUE&amp;DOC_NAME=FAT:FQL_AUDITING_CLIENT_TEMPLATE.FAT&amp;display_string=Audit&amp;VAR:KEY=UPEJCJURAN&amp;VAR:QUERY=RkZfRVBTX0RJTChBTk4sMCk=&amp;WINDOW=FIRST_POPUP&amp;HEIGHT=450&amp;WIDTH=450&amp;START_MAXIMIZED=FALS","E&amp;VAR:CALENDAR=FIVEDAY&amp;VAR:SYMBOL=B10RZP&amp;VAR:INDEX=0"}</definedName>
    <definedName name="_609__FDSAUDITLINK__" hidden="1">{"fdsup://directions/FAT Viewer?action=UPDATE&amp;creator=factset&amp;DYN_ARGS=TRUE&amp;DOC_NAME=FAT:FQL_AUDITING_CLIENT_TEMPLATE.FAT&amp;display_string=Audit&amp;VAR:KEY=KHIHWLMZCD&amp;VAR:QUERY=RkZfUEVfQ1VSUigp&amp;WINDOW=FIRST_POPUP&amp;HEIGHT=450&amp;WIDTH=450&amp;START_MAXIMIZED=FALSE&amp;VAR:CA","LENDAR=FIVEDAY&amp;VAR:SYMBOL=B033F2&amp;VAR:INDEX=0"}</definedName>
    <definedName name="_61__FDSAUDITLINK__" hidden="1">{"fdsup://directions/FAT Viewer?action=UPDATE&amp;creator=factset&amp;DYN_ARGS=TRUE&amp;DOC_NAME=FAT:FQL_AUDITING_CLIENT_TEMPLATE.FAT&amp;display_string=Audit&amp;VAR:KEY=MLOXOZMXAD&amp;VAR:QUERY=RkZfRVBTX0RJTChBTk4sMCk=&amp;WINDOW=FIRST_POPUP&amp;HEIGHT=450&amp;WIDTH=450&amp;START_MAXIMIZED=FALS","E&amp;VAR:CALENDAR=FIVEDAY&amp;VAR:SYMBOL=087628&amp;VAR:INDEX=0"}</definedName>
    <definedName name="_610__FDSAUDITLINK__" hidden="1">{"fdsup://directions/FAT Viewer?action=UPDATE&amp;creator=factset&amp;DYN_ARGS=TRUE&amp;DOC_NAME=FAT:FQL_AUDITING_CLIENT_TEMPLATE.FAT&amp;display_string=Audit&amp;VAR:KEY=IXODULYJQB&amp;VAR:QUERY=RkZfRVBTX0RJTChBTk4sMCk=&amp;WINDOW=FIRST_POPUP&amp;HEIGHT=450&amp;WIDTH=450&amp;START_MAXIMIZED=FALS","E&amp;VAR:CALENDAR=FIVEDAY&amp;VAR:SYMBOL=B033F2&amp;VAR:INDEX=0"}</definedName>
    <definedName name="_611__FDSAUDITLINK__" hidden="1">{"fdsup://directions/FAT Viewer?action=UPDATE&amp;creator=factset&amp;DYN_ARGS=TRUE&amp;DOC_NAME=FAT:FQL_AUDITING_CLIENT_TEMPLATE.FAT&amp;display_string=Audit&amp;VAR:KEY=SXARUPCXMB&amp;VAR:QUERY=RkZfUEVfQ1VSUigp&amp;WINDOW=FIRST_POPUP&amp;HEIGHT=450&amp;WIDTH=450&amp;START_MAXIMIZED=FALSE&amp;VAR:CA","LENDAR=FIVEDAY&amp;VAR:SYMBOL=312748&amp;VAR:INDEX=0"}</definedName>
    <definedName name="_612__FDSAUDITLINK__" hidden="1">{"fdsup://directions/FAT Viewer?action=UPDATE&amp;creator=factset&amp;DYN_ARGS=TRUE&amp;DOC_NAME=FAT:FQL_AUDITING_CLIENT_TEMPLATE.FAT&amp;display_string=Audit&amp;VAR:KEY=CDWDCXILWL&amp;VAR:QUERY=RkZfRVBTX0RJTChBTk4sMCk=&amp;WINDOW=FIRST_POPUP&amp;HEIGHT=450&amp;WIDTH=450&amp;START_MAXIMIZED=FALS","E&amp;VAR:CALENDAR=FIVEDAY&amp;VAR:SYMBOL=312748&amp;VAR:INDEX=0"}</definedName>
    <definedName name="_613__FDSAUDITLINK__" hidden="1">{"fdsup://directions/FAT Viewer?action=UPDATE&amp;creator=factset&amp;DYN_ARGS=TRUE&amp;DOC_NAME=FAT:FQL_AUDITING_CLIENT_TEMPLATE.FAT&amp;display_string=Audit&amp;VAR:KEY=IVUDCZOLQB&amp;VAR:QUERY=RkZfUEVfQ1VSUigp&amp;WINDOW=FIRST_POPUP&amp;HEIGHT=450&amp;WIDTH=450&amp;START_MAXIMIZED=FALSE&amp;VAR:CA","LENDAR=FIVEDAY&amp;VAR:SYMBOL=056039&amp;VAR:INDEX=0"}</definedName>
    <definedName name="_614__FDSAUDITLINK__" hidden="1">{"fdsup://directions/FAT Viewer?action=UPDATE&amp;creator=factset&amp;DYN_ARGS=TRUE&amp;DOC_NAME=FAT:FQL_AUDITING_CLIENT_TEMPLATE.FAT&amp;display_string=Audit&amp;VAR:KEY=WVETGJIDOX&amp;VAR:QUERY=RkZfRVBTX0RJTChBTk4sMCk=&amp;WINDOW=FIRST_POPUP&amp;HEIGHT=450&amp;WIDTH=450&amp;START_MAXIMIZED=FALS","E&amp;VAR:CALENDAR=FIVEDAY&amp;VAR:SYMBOL=056039&amp;VAR:INDEX=0"}</definedName>
    <definedName name="_615__FDSAUDITLINK__" hidden="1">{"fdsup://directions/FAT Viewer?action=UPDATE&amp;creator=factset&amp;DYN_ARGS=TRUE&amp;DOC_NAME=FAT:FQL_AUDITING_CLIENT_TEMPLATE.FAT&amp;display_string=Audit&amp;VAR:KEY=WXUXYBCLSH&amp;VAR:QUERY=RkZfUEVfQ1VSUigp&amp;WINDOW=FIRST_POPUP&amp;HEIGHT=450&amp;WIDTH=450&amp;START_MAXIMIZED=FALSE&amp;VAR:CA","LENDAR=FIVEDAY&amp;VAR:SYMBOL=054052&amp;VAR:INDEX=0"}</definedName>
    <definedName name="_616__FDSAUDITLINK__" hidden="1">{"fdsup://directions/FAT Viewer?action=UPDATE&amp;creator=factset&amp;DYN_ARGS=TRUE&amp;DOC_NAME=FAT:FQL_AUDITING_CLIENT_TEMPLATE.FAT&amp;display_string=Audit&amp;VAR:KEY=EFSTCHSXIT&amp;VAR:QUERY=RkZfRVBTX0RJTChBTk4sMCk=&amp;WINDOW=FIRST_POPUP&amp;HEIGHT=450&amp;WIDTH=450&amp;START_MAXIMIZED=FALS","E&amp;VAR:CALENDAR=FIVEDAY&amp;VAR:SYMBOL=054052&amp;VAR:INDEX=0"}</definedName>
    <definedName name="_617__FDSAUDITLINK__" hidden="1">{"fdsup://directions/FAT Viewer?action=UPDATE&amp;creator=factset&amp;DYN_ARGS=TRUE&amp;DOC_NAME=FAT:FQL_AUDITING_CLIENT_TEMPLATE.FAT&amp;display_string=Audit&amp;VAR:KEY=KJCZYLMXEL&amp;VAR:QUERY=RkZfUEVfQ1VSUigp&amp;WINDOW=FIRST_POPUP&amp;HEIGHT=450&amp;WIDTH=450&amp;START_MAXIMIZED=FALSE&amp;VAR:CA","LENDAR=FIVEDAY&amp;VAR:SYMBOL=053315&amp;VAR:INDEX=0"}</definedName>
    <definedName name="_618__FDSAUDITLINK__" hidden="1">{"fdsup://directions/FAT Viewer?action=UPDATE&amp;creator=factset&amp;DYN_ARGS=TRUE&amp;DOC_NAME=FAT:FQL_AUDITING_CLIENT_TEMPLATE.FAT&amp;display_string=Audit&amp;VAR:KEY=QHSDCVUFEH&amp;VAR:QUERY=RkZfRVBTX0RJTChBTk4sMCk=&amp;WINDOW=FIRST_POPUP&amp;HEIGHT=450&amp;WIDTH=450&amp;START_MAXIMIZED=FALS","E&amp;VAR:CALENDAR=FIVEDAY&amp;VAR:SYMBOL=053315&amp;VAR:INDEX=0"}</definedName>
    <definedName name="_619__FDSAUDITLINK__" hidden="1">{"fdsup://directions/FAT Viewer?action=UPDATE&amp;creator=factset&amp;DYN_ARGS=TRUE&amp;DOC_NAME=FAT:FQL_AUDITING_CLIENT_TEMPLATE.FAT&amp;display_string=Audit&amp;VAR:KEY=IBQHAVGTWF&amp;VAR:QUERY=RkZfUEVfQ1VSUigp&amp;WINDOW=FIRST_POPUP&amp;HEIGHT=450&amp;WIDTH=450&amp;START_MAXIMIZED=FALSE&amp;VAR:CA","LENDAR=FIVEDAY&amp;VAR:SYMBOL=B1XZS8&amp;VAR:INDEX=0"}</definedName>
    <definedName name="_62__FDSAUDITLINK__" hidden="1">{"fdsup://directions/FAT Viewer?action=UPDATE&amp;creator=factset&amp;DYN_ARGS=TRUE&amp;DOC_NAME=FAT:FQL_AUDITING_CLIENT_TEMPLATE.FAT&amp;display_string=Audit&amp;VAR:KEY=ATADENALEN&amp;VAR:QUERY=RkZfUEVfQ1VSUigp&amp;WINDOW=FIRST_POPUP&amp;HEIGHT=450&amp;WIDTH=450&amp;START_MAXIMIZED=FALSE&amp;VAR:CA","LENDAR=FIVEDAY&amp;VAR:SYMBOL=087061&amp;VAR:INDEX=0"}</definedName>
    <definedName name="_620__FDSAUDITLINK__" hidden="1">{"fdsup://directions/FAT Viewer?action=UPDATE&amp;creator=factset&amp;DYN_ARGS=TRUE&amp;DOC_NAME=FAT:FQL_AUDITING_CLIENT_TEMPLATE.FAT&amp;display_string=Audit&amp;VAR:KEY=EPYVOFKDCV&amp;VAR:QUERY=RkZfRVBTX0RJTChBTk4sMCk=&amp;WINDOW=FIRST_POPUP&amp;HEIGHT=450&amp;WIDTH=450&amp;START_MAXIMIZED=FALS","E&amp;VAR:CALENDAR=FIVEDAY&amp;VAR:SYMBOL=B1XZS8&amp;VAR:INDEX=0"}</definedName>
    <definedName name="_621__FDSAUDITLINK__" hidden="1">{"fdsup://directions/FAT Viewer?action=UPDATE&amp;creator=factset&amp;DYN_ARGS=TRUE&amp;DOC_NAME=FAT:FQL_AUDITING_CLIENT_TEMPLATE.FAT&amp;display_string=Audit&amp;VAR:KEY=QZQZYBQVUV&amp;VAR:QUERY=RkZfUEVfQ1VSUigp&amp;WINDOW=FIRST_POPUP&amp;HEIGHT=450&amp;WIDTH=450&amp;START_MAXIMIZED=FALSE&amp;VAR:CA","LENDAR=FIVEDAY&amp;VAR:SYMBOL=048354&amp;VAR:INDEX=0"}</definedName>
    <definedName name="_622__FDSAUDITLINK__" hidden="1">{"fdsup://directions/FAT Viewer?action=UPDATE&amp;creator=factset&amp;DYN_ARGS=TRUE&amp;DOC_NAME=FAT:FQL_AUDITING_CLIENT_TEMPLATE.FAT&amp;display_string=Audit&amp;VAR:KEY=WJWPMXYNKR&amp;VAR:QUERY=RkZfRVBTX0RJTChBTk4sMCk=&amp;WINDOW=FIRST_POPUP&amp;HEIGHT=450&amp;WIDTH=450&amp;START_MAXIMIZED=FALS","E&amp;VAR:CALENDAR=FIVEDAY&amp;VAR:SYMBOL=048354&amp;VAR:INDEX=0"}</definedName>
    <definedName name="_623__FDSAUDITLINK__" hidden="1">{"fdsup://directions/FAT Viewer?action=UPDATE&amp;creator=factset&amp;DYN_ARGS=TRUE&amp;DOC_NAME=FAT:FQL_AUDITING_CLIENT_TEMPLATE.FAT&amp;display_string=Audit&amp;VAR:KEY=SDIHYJIZMJ&amp;VAR:QUERY=RkZfUEVfQ1VSUigp&amp;WINDOW=FIRST_POPUP&amp;HEIGHT=450&amp;WIDTH=450&amp;START_MAXIMIZED=FALSE&amp;VAR:CA","LENDAR=FIVEDAY&amp;VAR:SYMBOL=047640&amp;VAR:INDEX=0"}</definedName>
    <definedName name="_624__FDSAUDITLINK__" hidden="1">{"fdsup://directions/FAT Viewer?action=UPDATE&amp;creator=factset&amp;DYN_ARGS=TRUE&amp;DOC_NAME=FAT:FQL_AUDITING_CLIENT_TEMPLATE.FAT&amp;display_string=Audit&amp;VAR:KEY=YTGRADIDOF&amp;VAR:QUERY=RkZfRVBTX0RJTChBTk4sMCk=&amp;WINDOW=FIRST_POPUP&amp;HEIGHT=450&amp;WIDTH=450&amp;START_MAXIMIZED=FALS","E&amp;VAR:CALENDAR=FIVEDAY&amp;VAR:SYMBOL=047640&amp;VAR:INDEX=0"}</definedName>
    <definedName name="_625__FDSAUDITLINK__" hidden="1">{"fdsup://directions/FAT Viewer?action=UPDATE&amp;creator=factset&amp;DYN_ARGS=TRUE&amp;DOC_NAME=FAT:FQL_AUDITING_CLIENT_TEMPLATE.FAT&amp;display_string=Audit&amp;VAR:KEY=EDYLGTEJSL&amp;VAR:QUERY=RkZfUEVfQ1VSUigp&amp;WINDOW=FIRST_POPUP&amp;HEIGHT=450&amp;WIDTH=450&amp;START_MAXIMIZED=FALSE&amp;VAR:CA","LENDAR=FIVEDAY&amp;VAR:SYMBOL=045449&amp;VAR:INDEX=0"}</definedName>
    <definedName name="_626__FDSAUDITLINK__" hidden="1">{"fdsup://directions/FAT Viewer?action=UPDATE&amp;creator=factset&amp;DYN_ARGS=TRUE&amp;DOC_NAME=FAT:FQL_AUDITING_CLIENT_TEMPLATE.FAT&amp;display_string=Audit&amp;VAR:KEY=UDYDGJCZQL&amp;VAR:QUERY=RkZfRVBTX0RJTChBTk4sMCk=&amp;WINDOW=FIRST_POPUP&amp;HEIGHT=450&amp;WIDTH=450&amp;START_MAXIMIZED=FALS","E&amp;VAR:CALENDAR=FIVEDAY&amp;VAR:SYMBOL=045449&amp;VAR:INDEX=0"}</definedName>
    <definedName name="_627__FDSAUDITLINK__" hidden="1">{"fdsup://directions/FAT Viewer?action=UPDATE&amp;creator=factset&amp;DYN_ARGS=TRUE&amp;DOC_NAME=FAT:FQL_AUDITING_CLIENT_TEMPLATE.FAT&amp;display_string=Audit&amp;VAR:KEY=MJIBAFGDAR&amp;VAR:QUERY=RkZfUEVfQ1VSUigp&amp;WINDOW=FIRST_POPUP&amp;HEIGHT=450&amp;WIDTH=450&amp;START_MAXIMIZED=FALSE&amp;VAR:CA","LENDAR=FIVEDAY&amp;VAR:SYMBOL=338721&amp;VAR:INDEX=0"}</definedName>
    <definedName name="_628__FDSAUDITLINK__" hidden="1">{"fdsup://directions/FAT Viewer?action=UPDATE&amp;creator=factset&amp;DYN_ARGS=TRUE&amp;DOC_NAME=FAT:FQL_AUDITING_CLIENT_TEMPLATE.FAT&amp;display_string=Audit&amp;VAR:KEY=YRQPSJSTKN&amp;VAR:QUERY=RkZfRVBTX0RJTChBTk4sMCk=&amp;WINDOW=FIRST_POPUP&amp;HEIGHT=450&amp;WIDTH=450&amp;START_MAXIMIZED=FALS","E&amp;VAR:CALENDAR=FIVEDAY&amp;VAR:SYMBOL=338721&amp;VAR:INDEX=0"}</definedName>
    <definedName name="_629__FDSAUDITLINK__" hidden="1">{"fdsup://directions/FAT Viewer?action=UPDATE&amp;creator=factset&amp;DYN_ARGS=TRUE&amp;DOC_NAME=FAT:FQL_AUDITING_CLIENT_TEMPLATE.FAT&amp;display_string=Audit&amp;VAR:KEY=UBITQFMLCX&amp;VAR:QUERY=RkZfUEVfQ1VSUigp&amp;WINDOW=FIRST_POPUP&amp;HEIGHT=450&amp;WIDTH=450&amp;START_MAXIMIZED=FALSE&amp;VAR:CA","LENDAR=FIVEDAY&amp;VAR:SYMBOL=042504&amp;VAR:INDEX=0"}</definedName>
    <definedName name="_63__FDSAUDITLINK__" hidden="1">{"fdsup://directions/FAT Viewer?action=UPDATE&amp;creator=factset&amp;DYN_ARGS=TRUE&amp;DOC_NAME=FAT:FQL_AUDITING_CLIENT_TEMPLATE.FAT&amp;display_string=Audit&amp;VAR:KEY=EXIFCBABUB&amp;VAR:QUERY=RkZfRVBTX0RJTChBTk4sMCk=&amp;WINDOW=FIRST_POPUP&amp;HEIGHT=450&amp;WIDTH=450&amp;START_MAXIMIZED=FALS","E&amp;VAR:CALENDAR=FIVEDAY&amp;VAR:SYMBOL=087061&amp;VAR:INDEX=0"}</definedName>
    <definedName name="_630__FDSAUDITLINK__" hidden="1">{"fdsup://directions/FAT Viewer?action=UPDATE&amp;creator=factset&amp;DYN_ARGS=TRUE&amp;DOC_NAME=FAT:FQL_AUDITING_CLIENT_TEMPLATE.FAT&amp;display_string=Audit&amp;VAR:KEY=WVKTCXWXUJ&amp;VAR:QUERY=RkZfRVBTX0RJTChBTk4sMCk=&amp;WINDOW=FIRST_POPUP&amp;HEIGHT=450&amp;WIDTH=450&amp;START_MAXIMIZED=FALS","E&amp;VAR:CALENDAR=FIVEDAY&amp;VAR:SYMBOL=042504&amp;VAR:INDEX=0"}</definedName>
    <definedName name="_631__FDSAUDITLINK__" hidden="1">{"fdsup://directions/FAT Viewer?action=UPDATE&amp;creator=factset&amp;DYN_ARGS=TRUE&amp;DOC_NAME=FAT:FQL_AUDITING_CLIENT_TEMPLATE.FAT&amp;display_string=Audit&amp;VAR:KEY=QBYPORUFUL&amp;VAR:QUERY=RkZfUEVfQ1VSUigp&amp;WINDOW=FIRST_POPUP&amp;HEIGHT=450&amp;WIDTH=450&amp;START_MAXIMIZED=FALSE&amp;VAR:CA","LENDAR=FIVEDAY&amp;VAR:SYMBOL=320898&amp;VAR:INDEX=0"}</definedName>
    <definedName name="_632__FDSAUDITLINK__" hidden="1">{"fdsup://directions/FAT Viewer?action=UPDATE&amp;creator=factset&amp;DYN_ARGS=TRUE&amp;DOC_NAME=FAT:FQL_AUDITING_CLIENT_TEMPLATE.FAT&amp;display_string=Audit&amp;VAR:KEY=KPAFSZMZUX&amp;VAR:QUERY=RkZfRVBTX0RJTChBTk4sMCk=&amp;WINDOW=FIRST_POPUP&amp;HEIGHT=450&amp;WIDTH=450&amp;START_MAXIMIZED=FALS","E&amp;VAR:CALENDAR=FIVEDAY&amp;VAR:SYMBOL=320898&amp;VAR:INDEX=0"}</definedName>
    <definedName name="_633__FDSAUDITLINK__" hidden="1">{"fdsup://directions/FAT Viewer?action=UPDATE&amp;creator=factset&amp;DYN_ARGS=TRUE&amp;DOC_NAME=FAT:FQL_AUDITING_CLIENT_TEMPLATE.FAT&amp;display_string=Audit&amp;VAR:KEY=ATYPWFADOB&amp;VAR:QUERY=RkZfUEVfQ1VSUigp&amp;WINDOW=FIRST_POPUP&amp;HEIGHT=450&amp;WIDTH=450&amp;START_MAXIMIZED=FALSE&amp;VAR:CA","LENDAR=FIVEDAY&amp;VAR:SYMBOL=040828&amp;VAR:INDEX=0"}</definedName>
    <definedName name="_634__FDSAUDITLINK__" hidden="1">{"fdsup://directions/FAT Viewer?action=UPDATE&amp;creator=factset&amp;DYN_ARGS=TRUE&amp;DOC_NAME=FAT:FQL_AUDITING_CLIENT_TEMPLATE.FAT&amp;display_string=Audit&amp;VAR:KEY=IFOZIHEXOZ&amp;VAR:QUERY=RkZfRVBTX0RJTChBTk4sMCk=&amp;WINDOW=FIRST_POPUP&amp;HEIGHT=450&amp;WIDTH=450&amp;START_MAXIMIZED=FALS","E&amp;VAR:CALENDAR=FIVEDAY&amp;VAR:SYMBOL=040828&amp;VAR:INDEX=0"}</definedName>
    <definedName name="_635__FDSAUDITLINK__" hidden="1">{"fdsup://directions/FAT Viewer?action=UPDATE&amp;creator=factset&amp;DYN_ARGS=TRUE&amp;DOC_NAME=FAT:FQL_AUDITING_CLIENT_TEMPLATE.FAT&amp;display_string=Audit&amp;VAR:KEY=EXOBINQDWL&amp;VAR:QUERY=RkZfUEVfQ1VSUigp&amp;WINDOW=FIRST_POPUP&amp;HEIGHT=450&amp;WIDTH=450&amp;START_MAXIMIZED=FALSE&amp;VAR:CA","LENDAR=FIVEDAY&amp;VAR:SYMBOL=040650&amp;VAR:INDEX=0"}</definedName>
    <definedName name="_636__FDSAUDITLINK__" hidden="1">{"fdsup://directions/FAT Viewer?action=UPDATE&amp;creator=factset&amp;DYN_ARGS=TRUE&amp;DOC_NAME=FAT:FQL_AUDITING_CLIENT_TEMPLATE.FAT&amp;display_string=Audit&amp;VAR:KEY=KTALATADIV&amp;VAR:QUERY=RkZfRVBTX0RJTChBTk4sMCk=&amp;WINDOW=FIRST_POPUP&amp;HEIGHT=450&amp;WIDTH=450&amp;START_MAXIMIZED=FALS","E&amp;VAR:CALENDAR=FIVEDAY&amp;VAR:SYMBOL=040650&amp;VAR:INDEX=0"}</definedName>
    <definedName name="_637__FDSAUDITLINK__" hidden="1">{"fdsup://directions/FAT Viewer?action=UPDATE&amp;creator=factset&amp;DYN_ARGS=TRUE&amp;DOC_NAME=FAT:FQL_AUDITING_CLIENT_TEMPLATE.FAT&amp;display_string=Audit&amp;VAR:KEY=ARKNQZWFQZ&amp;VAR:QUERY=RkZfUEVfQ1VSUigp&amp;WINDOW=FIRST_POPUP&amp;HEIGHT=450&amp;WIDTH=450&amp;START_MAXIMIZED=FALSE&amp;VAR:CA","LENDAR=FIVEDAY&amp;VAR:SYMBOL=B07KD3&amp;VAR:INDEX=0"}</definedName>
    <definedName name="_638__FDSAUDITLINK__" hidden="1">{"fdsup://directions/FAT Viewer?action=UPDATE&amp;creator=factset&amp;DYN_ARGS=TRUE&amp;DOC_NAME=FAT:FQL_AUDITING_CLIENT_TEMPLATE.FAT&amp;display_string=Audit&amp;VAR:KEY=EHIDWFALEV&amp;VAR:QUERY=RkZfRVBTX0RJTChBTk4sMCk=&amp;WINDOW=FIRST_POPUP&amp;HEIGHT=450&amp;WIDTH=450&amp;START_MAXIMIZED=FALS","E&amp;VAR:CALENDAR=FIVEDAY&amp;VAR:SYMBOL=B07KD3&amp;VAR:INDEX=0"}</definedName>
    <definedName name="_639__FDSAUDITLINK__" hidden="1">{"fdsup://directions/FAT Viewer?action=UPDATE&amp;creator=factset&amp;DYN_ARGS=TRUE&amp;DOC_NAME=FAT:FQL_AUDITING_CLIENT_TEMPLATE.FAT&amp;display_string=Audit&amp;VAR:KEY=YRQXCNGHAD&amp;VAR:QUERY=RkZfUEVfQ1VSUigp&amp;WINDOW=FIRST_POPUP&amp;HEIGHT=450&amp;WIDTH=450&amp;START_MAXIMIZED=FALSE&amp;VAR:CA","LENDAR=FIVEDAY&amp;VAR:SYMBOL=B28KQ1&amp;VAR:INDEX=0"}</definedName>
    <definedName name="_64__FDSAUDITLINK__" hidden="1">{"fdsup://directions/FAT Viewer?action=UPDATE&amp;creator=factset&amp;DYN_ARGS=TRUE&amp;DOC_NAME=FAT:FQL_AUDITING_CLIENT_TEMPLATE.FAT&amp;display_string=Audit&amp;VAR:KEY=MDIZIJGXYJ&amp;VAR:QUERY=RkZfUEVfQ1VSUigp&amp;WINDOW=FIRST_POPUP&amp;HEIGHT=450&amp;WIDTH=450&amp;START_MAXIMIZED=FALSE&amp;VAR:CA","LENDAR=FIVEDAY&amp;VAR:SYMBOL=B1WY23&amp;VAR:INDEX=0"}</definedName>
    <definedName name="_640__FDSAUDITLINK__" hidden="1">{"fdsup://directions/FAT Viewer?action=UPDATE&amp;creator=factset&amp;DYN_ARGS=TRUE&amp;DOC_NAME=FAT:FQL_AUDITING_CLIENT_TEMPLATE.FAT&amp;display_string=Audit&amp;VAR:KEY=IXATUTODCH&amp;VAR:QUERY=RkZfRVBTX0RJTChBTk4sMCk=&amp;WINDOW=FIRST_POPUP&amp;HEIGHT=450&amp;WIDTH=450&amp;START_MAXIMIZED=FALS","E&amp;VAR:CALENDAR=FIVEDAY&amp;VAR:SYMBOL=B28KQ1&amp;VAR:INDEX=0"}</definedName>
    <definedName name="_641__FDSAUDITLINK__" hidden="1">{"fdsup://directions/FAT Viewer?action=UPDATE&amp;creator=factset&amp;DYN_ARGS=TRUE&amp;DOC_NAME=FAT:FQL_AUDITING_CLIENT_TEMPLATE.FAT&amp;display_string=Audit&amp;VAR:KEY=YZEXIDKVGB&amp;VAR:QUERY=RkZfUEVfQ1VSUigp&amp;WINDOW=FIRST_POPUP&amp;HEIGHT=450&amp;WIDTH=450&amp;START_MAXIMIZED=FALSE&amp;VAR:CA","LENDAR=FIVEDAY&amp;VAR:SYMBOL=028758&amp;VAR:INDEX=0"}</definedName>
    <definedName name="_642__FDSAUDITLINK__" hidden="1">{"fdsup://directions/FAT Viewer?action=UPDATE&amp;creator=factset&amp;DYN_ARGS=TRUE&amp;DOC_NAME=FAT:FQL_AUDITING_CLIENT_TEMPLATE.FAT&amp;display_string=Audit&amp;VAR:KEY=ELGVQTMBWN&amp;VAR:QUERY=RkZfRVBTX0RJTChBTk4sMCk=&amp;WINDOW=FIRST_POPUP&amp;HEIGHT=450&amp;WIDTH=450&amp;START_MAXIMIZED=FALS","E&amp;VAR:CALENDAR=FIVEDAY&amp;VAR:SYMBOL=028758&amp;VAR:INDEX=0"}</definedName>
    <definedName name="_643__FDSAUDITLINK__" hidden="1">{"fdsup://directions/FAT Viewer?action=UPDATE&amp;creator=factset&amp;DYN_ARGS=TRUE&amp;DOC_NAME=FAT:FQL_AUDITING_CLIENT_TEMPLATE.FAT&amp;display_string=Audit&amp;VAR:KEY=QTYPSTAHMR&amp;VAR:QUERY=RkZfUEVfQ1VSUigp&amp;WINDOW=FIRST_POPUP&amp;HEIGHT=450&amp;WIDTH=450&amp;START_MAXIMIZED=FALSE&amp;VAR:CA","LENDAR=FIVEDAY&amp;VAR:SYMBOL=026349&amp;VAR:INDEX=0"}</definedName>
    <definedName name="_644__FDSAUDITLINK__" hidden="1">{"fdsup://directions/FAT Viewer?action=UPDATE&amp;creator=factset&amp;DYN_ARGS=TRUE&amp;DOC_NAME=FAT:FQL_AUDITING_CLIENT_TEMPLATE.FAT&amp;display_string=Audit&amp;VAR:KEY=KVUTAHEXOH&amp;VAR:QUERY=RkZfRVBTX0RJTChBTk4sMCk=&amp;WINDOW=FIRST_POPUP&amp;HEIGHT=450&amp;WIDTH=450&amp;START_MAXIMIZED=FALS","E&amp;VAR:CALENDAR=FIVEDAY&amp;VAR:SYMBOL=026349&amp;VAR:INDEX=0"}</definedName>
    <definedName name="_645__FDSAUDITLINK__" hidden="1">{"fdsup://directions/FAT Viewer?action=UPDATE&amp;creator=factset&amp;DYN_ARGS=TRUE&amp;DOC_NAME=FAT:FQL_AUDITING_CLIENT_TEMPLATE.FAT&amp;display_string=Audit&amp;VAR:KEY=IBCFQJELKJ&amp;VAR:QUERY=RkZfUEVfQ1VSUigp&amp;WINDOW=FIRST_POPUP&amp;HEIGHT=450&amp;WIDTH=450&amp;START_MAXIMIZED=FALSE&amp;VAR:CA","LENDAR=FIVEDAY&amp;VAR:SYMBOL=024054&amp;VAR:INDEX=0"}</definedName>
    <definedName name="_646__FDSAUDITLINK__" hidden="1">{"fdsup://directions/FAT Viewer?action=UPDATE&amp;creator=factset&amp;DYN_ARGS=TRUE&amp;DOC_NAME=FAT:FQL_AUDITING_CLIENT_TEMPLATE.FAT&amp;display_string=Audit&amp;VAR:KEY=YFUPAJKPAT&amp;VAR:QUERY=RkZfRVBTX0RJTChBTk4sMCk=&amp;WINDOW=FIRST_POPUP&amp;HEIGHT=450&amp;WIDTH=450&amp;START_MAXIMIZED=FALS","E&amp;VAR:CALENDAR=FIVEDAY&amp;VAR:SYMBOL=024054&amp;VAR:INDEX=0"}</definedName>
    <definedName name="_647__FDSAUDITLINK__" hidden="1">{"fdsup://directions/FAT Viewer?action=UPDATE&amp;creator=factset&amp;DYN_ARGS=TRUE&amp;DOC_NAME=FAT:FQL_AUDITING_CLIENT_TEMPLATE.FAT&amp;display_string=Audit&amp;VAR:KEY=MZEPWXYLSF&amp;VAR:QUERY=RkZfUEVfQ1VSUigp&amp;WINDOW=FIRST_POPUP&amp;HEIGHT=450&amp;WIDTH=450&amp;START_MAXIMIZED=FALSE&amp;VAR:CA","LENDAR=FIVEDAY&amp;VAR:SYMBOL=023958&amp;VAR:INDEX=0"}</definedName>
    <definedName name="_648__FDSAUDITLINK__" hidden="1">{"fdsup://directions/FAT Viewer?action=UPDATE&amp;creator=factset&amp;DYN_ARGS=TRUE&amp;DOC_NAME=FAT:FQL_AUDITING_CLIENT_TEMPLATE.FAT&amp;display_string=Audit&amp;VAR:KEY=SJOFOTYTCV&amp;VAR:QUERY=RkZfRVBTX0RJTChBTk4sMCk=&amp;WINDOW=FIRST_POPUP&amp;HEIGHT=450&amp;WIDTH=450&amp;START_MAXIMIZED=FALS","E&amp;VAR:CALENDAR=FIVEDAY&amp;VAR:SYMBOL=023958&amp;VAR:INDEX=0"}</definedName>
    <definedName name="_649__FDSAUDITLINK__" hidden="1">{"fdsup://directions/FAT Viewer?action=UPDATE&amp;creator=factset&amp;DYN_ARGS=TRUE&amp;DOC_NAME=FAT:FQL_AUDITING_CLIENT_TEMPLATE.FAT&amp;display_string=Audit&amp;VAR:KEY=WDMBQPOFCZ&amp;VAR:QUERY=RkZfUEVfQ1VSUigp&amp;WINDOW=FIRST_POPUP&amp;HEIGHT=450&amp;WIDTH=450&amp;START_MAXIMIZED=FALSE&amp;VAR:CA","LENDAR=FIVEDAY&amp;VAR:SYMBOL=023740&amp;VAR:INDEX=0"}</definedName>
    <definedName name="_65__FDSAUDITLINK__" hidden="1">{"fdsup://directions/FAT Viewer?action=UPDATE&amp;creator=factset&amp;DYN_ARGS=TRUE&amp;DOC_NAME=FAT:FQL_AUDITING_CLIENT_TEMPLATE.FAT&amp;display_string=Audit&amp;VAR:KEY=KDINIFUVUH&amp;VAR:QUERY=RkZfRVBTX0RJTChBTk4sMCk=&amp;WINDOW=FIRST_POPUP&amp;HEIGHT=450&amp;WIDTH=450&amp;START_MAXIMIZED=FALS","E&amp;VAR:CALENDAR=FIVEDAY&amp;VAR:SYMBOL=B1WY23&amp;VAR:INDEX=0"}</definedName>
    <definedName name="_650__FDSAUDITLINK__" hidden="1">{"fdsup://directions/FAT Viewer?action=UPDATE&amp;creator=factset&amp;DYN_ARGS=TRUE&amp;DOC_NAME=FAT:FQL_AUDITING_CLIENT_TEMPLATE.FAT&amp;display_string=Audit&amp;VAR:KEY=MVQDSJMTKD&amp;VAR:QUERY=RkZfRVBTX0RJTChBTk4sMCk=&amp;WINDOW=FIRST_POPUP&amp;HEIGHT=450&amp;WIDTH=450&amp;START_MAXIMIZED=FALS","E&amp;VAR:CALENDAR=FIVEDAY&amp;VAR:SYMBOL=023740&amp;VAR:INDEX=0"}</definedName>
    <definedName name="_651__FDSAUDITLINK__" hidden="1">{"fdsup://directions/FAT Viewer?action=UPDATE&amp;creator=factset&amp;DYN_ARGS=TRUE&amp;DOC_NAME=FAT:FQL_AUDITING_CLIENT_TEMPLATE.FAT&amp;display_string=Audit&amp;VAR:KEY=UXUVGJAZOZ&amp;VAR:QUERY=RkZfUEVfQ1VSUigp&amp;WINDOW=FIRST_POPUP&amp;HEIGHT=450&amp;WIDTH=450&amp;START_MAXIMIZED=FALSE&amp;VAR:CA","LENDAR=FIVEDAY&amp;VAR:SYMBOL=021623&amp;VAR:INDEX=0"}</definedName>
    <definedName name="_652__FDSAUDITLINK__" hidden="1">{"fdsup://directions/FAT Viewer?action=UPDATE&amp;creator=factset&amp;DYN_ARGS=TRUE&amp;DOC_NAME=FAT:FQL_AUDITING_CLIENT_TEMPLATE.FAT&amp;display_string=Audit&amp;VAR:KEY=ETAPMXGPWD&amp;VAR:QUERY=RkZfRVBTX0RJTChBTk4sMCk=&amp;WINDOW=FIRST_POPUP&amp;HEIGHT=450&amp;WIDTH=450&amp;START_MAXIMIZED=FALS","E&amp;VAR:CALENDAR=FIVEDAY&amp;VAR:SYMBOL=021623&amp;VAR:INDEX=0"}</definedName>
    <definedName name="_653__FDSAUDITLINK__" hidden="1">{"fdsup://directions/FAT Viewer?action=UPDATE&amp;creator=factset&amp;DYN_ARGS=TRUE&amp;DOC_NAME=FAT:FQL_AUDITING_CLIENT_TEMPLATE.FAT&amp;display_string=Audit&amp;VAR:KEY=IPSXYJUDCT&amp;VAR:QUERY=RkZfUEVfQ1VSUigp&amp;WINDOW=FIRST_POPUP&amp;HEIGHT=450&amp;WIDTH=450&amp;START_MAXIMIZED=FALSE&amp;VAR:CA","LENDAR=FIVEDAY&amp;VAR:SYMBOL=B23K0M&amp;VAR:INDEX=0"}</definedName>
    <definedName name="_654__FDSAUDITLINK__" hidden="1">{"fdsup://directions/FAT Viewer?action=UPDATE&amp;creator=factset&amp;DYN_ARGS=TRUE&amp;DOC_NAME=FAT:FQL_AUDITING_CLIENT_TEMPLATE.FAT&amp;display_string=Audit&amp;VAR:KEY=WJSZKXSHAZ&amp;VAR:QUERY=RkZfRVBTX0RJTChBTk4sMCk=&amp;WINDOW=FIRST_POPUP&amp;HEIGHT=450&amp;WIDTH=450&amp;START_MAXIMIZED=FALS","E&amp;VAR:CALENDAR=FIVEDAY&amp;VAR:SYMBOL=B23K0M&amp;VAR:INDEX=0"}</definedName>
    <definedName name="_655__FDSAUDITLINK__" hidden="1">{"fdsup://directions/FAT Viewer?action=UPDATE&amp;creator=factset&amp;DYN_ARGS=TRUE&amp;DOC_NAME=FAT:FQL_AUDITING_CLIENT_TEMPLATE.FAT&amp;display_string=Audit&amp;VAR:KEY=OFKHKJEJYZ&amp;VAR:QUERY=RkZfUEVfQ1VSUigp&amp;WINDOW=FIRST_POPUP&amp;HEIGHT=450&amp;WIDTH=450&amp;START_MAXIMIZED=FALSE&amp;VAR:CA","LENDAR=FIVEDAY&amp;VAR:SYMBOL=B59MW6&amp;VAR:INDEX=0"}</definedName>
    <definedName name="_656__FDSAUDITLINK__" hidden="1">{"fdsup://directions/FAT Viewer?action=UPDATE&amp;creator=factset&amp;DYN_ARGS=TRUE&amp;DOC_NAME=FAT:FQL_AUDITING_CLIENT_TEMPLATE.FAT&amp;display_string=Audit&amp;VAR:KEY=OVIPYZIRWF&amp;VAR:QUERY=RkZfRVBTX0RJTChBTk4sMCk=&amp;WINDOW=FIRST_POPUP&amp;HEIGHT=450&amp;WIDTH=450&amp;START_MAXIMIZED=FALS","E&amp;VAR:CALENDAR=FIVEDAY&amp;VAR:SYMBOL=B59MW6&amp;VAR:INDEX=0"}</definedName>
    <definedName name="_657__FDSAUDITLINK__" hidden="1">{"fdsup://directions/FAT Viewer?action=UPDATE&amp;creator=factset&amp;DYN_ARGS=TRUE&amp;DOC_NAME=FAT:FQL_AUDITING_CLIENT_TEMPLATE.FAT&amp;display_string=Audit&amp;VAR:KEY=IZQXCJSRYD&amp;VAR:QUERY=RkZfUEVfQ1VSUigp&amp;WINDOW=FIRST_POPUP&amp;HEIGHT=450&amp;WIDTH=450&amp;START_MAXIMIZED=FALSE&amp;VAR:CA","LENDAR=FIVEDAY&amp;VAR:SYMBOL=B0744B&amp;VAR:INDEX=0"}</definedName>
    <definedName name="_658__FDSAUDITLINK__" hidden="1">{"fdsup://directions/FAT Viewer?action=UPDATE&amp;creator=factset&amp;DYN_ARGS=TRUE&amp;DOC_NAME=FAT:FQL_AUDITING_CLIENT_TEMPLATE.FAT&amp;display_string=Audit&amp;VAR:KEY=EHSLAPKXGV&amp;VAR:QUERY=RkZfRVBTX0RJTChBTk4sMCk=&amp;WINDOW=FIRST_POPUP&amp;HEIGHT=450&amp;WIDTH=450&amp;START_MAXIMIZED=FALS","E&amp;VAR:CALENDAR=FIVEDAY&amp;VAR:SYMBOL=B0744B&amp;VAR:INDEX=0"}</definedName>
    <definedName name="_659__FDSAUDITLINK__" hidden="1">{"fdsup://directions/FAT Viewer?action=UPDATE&amp;creator=factset&amp;DYN_ARGS=TRUE&amp;DOC_NAME=FAT:FQL_AUDITING_CLIENT_TEMPLATE.FAT&amp;display_string=Audit&amp;VAR:KEY=UBMPWRQNYP&amp;VAR:QUERY=RkZfUEVfQ1VSUigp&amp;WINDOW=FIRST_POPUP&amp;HEIGHT=450&amp;WIDTH=450&amp;START_MAXIMIZED=FALSE&amp;VAR:CA","LENDAR=FIVEDAY&amp;VAR:SYMBOL=015008&amp;VAR:INDEX=0"}</definedName>
    <definedName name="_66__FDSAUDITLINK__" hidden="1">{"fdsup://directions/FAT Viewer?action=UPDATE&amp;creator=factset&amp;DYN_ARGS=TRUE&amp;DOC_NAME=FAT:FQL_AUDITING_CLIENT_TEMPLATE.FAT&amp;display_string=Audit&amp;VAR:KEY=QRMZATABER&amp;VAR:QUERY=RkZfUEVfQ1VSUigp&amp;WINDOW=FIRST_POPUP&amp;HEIGHT=450&amp;WIDTH=450&amp;START_MAXIMIZED=FALSE&amp;VAR:CA","LENDAR=FIVEDAY&amp;VAR:SYMBOL=B19DVX&amp;VAR:INDEX=0"}</definedName>
    <definedName name="_660__FDSAUDITLINK__" hidden="1">{"fdsup://directions/FAT Viewer?action=UPDATE&amp;creator=factset&amp;DYN_ARGS=TRUE&amp;DOC_NAME=FAT:FQL_AUDITING_CLIENT_TEMPLATE.FAT&amp;display_string=Audit&amp;VAR:KEY=QRAHCXETUH&amp;VAR:QUERY=RkZfRVBTX0RJTChBTk4sMCk=&amp;WINDOW=FIRST_POPUP&amp;HEIGHT=450&amp;WIDTH=450&amp;START_MAXIMIZED=FALS","E&amp;VAR:CALENDAR=FIVEDAY&amp;VAR:SYMBOL=015008&amp;VAR:INDEX=0"}</definedName>
    <definedName name="_661__FDSAUDITLINK__" hidden="1">{"fdsup://directions/FAT Viewer?action=UPDATE&amp;creator=factset&amp;DYN_ARGS=TRUE&amp;DOC_NAME=FAT:FQL_AUDITING_CLIENT_TEMPLATE.FAT&amp;display_string=Audit&amp;VAR:KEY=GXALYDQTQF&amp;VAR:QUERY=RkZfUEVfQ1VSUigp&amp;WINDOW=FIRST_POPUP&amp;HEIGHT=450&amp;WIDTH=450&amp;START_MAXIMIZED=FALSE&amp;VAR:CA","LENDAR=FIVEDAY&amp;VAR:SYMBOL=014789&amp;VAR:INDEX=0"}</definedName>
    <definedName name="_662__FDSAUDITLINK__" hidden="1">{"fdsup://directions/FAT Viewer?action=UPDATE&amp;creator=factset&amp;DYN_ARGS=TRUE&amp;DOC_NAME=FAT:FQL_AUDITING_CLIENT_TEMPLATE.FAT&amp;display_string=Audit&amp;VAR:KEY=ELITIXMDOB&amp;VAR:QUERY=RkZfRVBTX0RJTChBTk4sMCk=&amp;WINDOW=FIRST_POPUP&amp;HEIGHT=450&amp;WIDTH=450&amp;START_MAXIMIZED=FALS","E&amp;VAR:CALENDAR=FIVEDAY&amp;VAR:SYMBOL=014789&amp;VAR:INDEX=0"}</definedName>
    <definedName name="_663__FDSAUDITLINK__" hidden="1">{"fdsup://directions/FAT Viewer?action=UPDATE&amp;creator=factset&amp;DYN_ARGS=TRUE&amp;DOC_NAME=FAT:FQL_AUDITING_CLIENT_TEMPLATE.FAT&amp;display_string=Audit&amp;VAR:KEY=QROFGRSPAT&amp;VAR:QUERY=RkZfUEVfQ1VSUigp&amp;WINDOW=FIRST_POPUP&amp;HEIGHT=450&amp;WIDTH=450&amp;START_MAXIMIZED=FALSE&amp;VAR:CA","LENDAR=FIVEDAY&amp;VAR:SYMBOL=014119&amp;VAR:INDEX=0"}</definedName>
    <definedName name="_664__FDSAUDITLINK__" hidden="1">{"fdsup://directions/FAT Viewer?action=UPDATE&amp;creator=factset&amp;DYN_ARGS=TRUE&amp;DOC_NAME=FAT:FQL_AUDITING_CLIENT_TEMPLATE.FAT&amp;display_string=Audit&amp;VAR:KEY=UPKZALABWV&amp;VAR:QUERY=RkZfRVBTX0RJTChBTk4sMCk=&amp;WINDOW=FIRST_POPUP&amp;HEIGHT=450&amp;WIDTH=450&amp;START_MAXIMIZED=FALS","E&amp;VAR:CALENDAR=FIVEDAY&amp;VAR:SYMBOL=014119&amp;VAR:INDEX=0"}</definedName>
    <definedName name="_665__FDSAUDITLINK__" hidden="1">{"fdsup://directions/FAT Viewer?action=UPDATE&amp;creator=factset&amp;DYN_ARGS=TRUE&amp;DOC_NAME=FAT:FQL_AUDITING_CLIENT_TEMPLATE.FAT&amp;display_string=Audit&amp;VAR:KEY=ETYNMBILAF&amp;VAR:QUERY=RkZfUEVfQ1VSUigp&amp;WINDOW=FIRST_POPUP&amp;HEIGHT=450&amp;WIDTH=450&amp;START_MAXIMIZED=FALSE&amp;VAR:CA","LENDAR=FIVEDAY&amp;VAR:SYMBOL=013670&amp;VAR:INDEX=0"}</definedName>
    <definedName name="_666__FDSAUDITLINK__" hidden="1">{"fdsup://directions/FAT Viewer?action=UPDATE&amp;creator=factset&amp;DYN_ARGS=TRUE&amp;DOC_NAME=FAT:FQL_AUDITING_CLIENT_TEMPLATE.FAT&amp;display_string=Audit&amp;VAR:KEY=KRIZYDYRAX&amp;VAR:QUERY=RkZfRVBTX0RJTChBTk4sMCk=&amp;WINDOW=FIRST_POPUP&amp;HEIGHT=450&amp;WIDTH=450&amp;START_MAXIMIZED=FALS","E&amp;VAR:CALENDAR=FIVEDAY&amp;VAR:SYMBOL=013670&amp;VAR:INDEX=0"}</definedName>
    <definedName name="_667__FDSAUDITLINK__" hidden="1">{"fdsup://directions/FAT Viewer?action=UPDATE&amp;creator=factset&amp;DYN_ARGS=TRUE&amp;DOC_NAME=FAT:FQL_AUDITING_CLIENT_TEMPLATE.FAT&amp;display_string=Audit&amp;VAR:KEY=YTMLONSVSV&amp;VAR:QUERY=RkZfUEVfQ1VSUigp&amp;WINDOW=FIRST_POPUP&amp;HEIGHT=450&amp;WIDTH=450&amp;START_MAXIMIZED=FALSE&amp;VAR:CA","LENDAR=FIVEDAY&amp;VAR:SYMBOL=012905&amp;VAR:INDEX=0"}</definedName>
    <definedName name="_668__FDSAUDITLINK__" hidden="1">{"fdsup://directions/FAT Viewer?action=UPDATE&amp;creator=factset&amp;DYN_ARGS=TRUE&amp;DOC_NAME=FAT:FQL_AUDITING_CLIENT_TEMPLATE.FAT&amp;display_string=Audit&amp;VAR:KEY=YLMRINAFYL&amp;VAR:QUERY=RkZfRVBTX0RJTChBTk4sMCk=&amp;WINDOW=FIRST_POPUP&amp;HEIGHT=450&amp;WIDTH=450&amp;START_MAXIMIZED=FALS","E&amp;VAR:CALENDAR=FIVEDAY&amp;VAR:SYMBOL=012905&amp;VAR:INDEX=0"}</definedName>
    <definedName name="_669__FDSAUDITLINK__" hidden="1">{"fdsup://directions/FAT Viewer?action=UPDATE&amp;creator=factset&amp;DYN_ARGS=TRUE&amp;DOC_NAME=FAT:FQL_AUDITING_CLIENT_TEMPLATE.FAT&amp;display_string=Audit&amp;VAR:KEY=WLUNGLIFMZ&amp;VAR:QUERY=RkZfUEVfQ1VSUigp&amp;WINDOW=FIRST_POPUP&amp;HEIGHT=450&amp;WIDTH=450&amp;START_MAXIMIZED=FALSE&amp;VAR:CA","LENDAR=FIVEDAY&amp;VAR:SYMBOL=011827&amp;VAR:INDEX=0"}</definedName>
    <definedName name="_67__FDSAUDITLINK__" hidden="1">{"fdsup://directions/FAT Viewer?action=UPDATE&amp;creator=factset&amp;DYN_ARGS=TRUE&amp;DOC_NAME=FAT:FQL_AUDITING_CLIENT_TEMPLATE.FAT&amp;display_string=Audit&amp;VAR:KEY=AROJKXURSR&amp;VAR:QUERY=RkZfRVBTX0RJTChBTk4sMCk=&amp;WINDOW=FIRST_POPUP&amp;HEIGHT=450&amp;WIDTH=450&amp;START_MAXIMIZED=FALS","E&amp;VAR:CALENDAR=FIVEDAY&amp;VAR:SYMBOL=B19DVX&amp;VAR:INDEX=0"}</definedName>
    <definedName name="_670__FDSAUDITLINK__" hidden="1">{"fdsup://directions/FAT Viewer?action=UPDATE&amp;creator=factset&amp;DYN_ARGS=TRUE&amp;DOC_NAME=FAT:FQL_AUDITING_CLIENT_TEMPLATE.FAT&amp;display_string=Audit&amp;VAR:KEY=KHQBKLADYF&amp;VAR:QUERY=RkZfRVBTX0RJTChBTk4sMCk=&amp;WINDOW=FIRST_POPUP&amp;HEIGHT=450&amp;WIDTH=450&amp;START_MAXIMIZED=FALS","E&amp;VAR:CALENDAR=FIVEDAY&amp;VAR:SYMBOL=011827&amp;VAR:INDEX=0"}</definedName>
    <definedName name="_671__FDSAUDITLINK__" hidden="1">{"fdsup://directions/FAT Viewer?action=UPDATE&amp;creator=factset&amp;DYN_ARGS=TRUE&amp;DOC_NAME=FAT:FQL_AUDITING_CLIENT_TEMPLATE.FAT&amp;display_string=Audit&amp;VAR:KEY=MHOVWBERCB&amp;VAR:QUERY=RkZfUEVfQ1VSUigp&amp;WINDOW=FIRST_POPUP&amp;HEIGHT=450&amp;WIDTH=450&amp;START_MAXIMIZED=FALSE&amp;VAR:CA","LENDAR=FIVEDAY&amp;VAR:SYMBOL=313486&amp;VAR:INDEX=0"}</definedName>
    <definedName name="_672__FDSAUDITLINK__" hidden="1">{"fdsup://directions/FAT Viewer?action=UPDATE&amp;creator=factset&amp;DYN_ARGS=TRUE&amp;DOC_NAME=FAT:FQL_AUDITING_CLIENT_TEMPLATE.FAT&amp;display_string=Audit&amp;VAR:KEY=CXWNMRONSB&amp;VAR:QUERY=RkZfRVBTX0RJTChBTk4sMCk=&amp;WINDOW=FIRST_POPUP&amp;HEIGHT=450&amp;WIDTH=450&amp;START_MAXIMIZED=FALS","E&amp;VAR:CALENDAR=FIVEDAY&amp;VAR:SYMBOL=313486&amp;VAR:INDEX=0"}</definedName>
    <definedName name="_673__FDSAUDITLINK__" hidden="1">{"fdsup://directions/FAT Viewer?action=UPDATE&amp;creator=factset&amp;DYN_ARGS=TRUE&amp;DOC_NAME=FAT:FQL_AUDITING_CLIENT_TEMPLATE.FAT&amp;display_string=Audit&amp;VAR:KEY=URKTAXOZYH&amp;VAR:QUERY=RkZfUEVfQ1VSUigp&amp;WINDOW=FIRST_POPUP&amp;HEIGHT=450&amp;WIDTH=450&amp;START_MAXIMIZED=FALSE&amp;VAR:CA","LENDAR=FIVEDAY&amp;VAR:SYMBOL=005958&amp;VAR:INDEX=0"}</definedName>
    <definedName name="_674__FDSAUDITLINK__" hidden="1">{"fdsup://directions/FAT Viewer?action=UPDATE&amp;creator=factset&amp;DYN_ARGS=TRUE&amp;DOC_NAME=FAT:FQL_AUDITING_CLIENT_TEMPLATE.FAT&amp;display_string=Audit&amp;VAR:KEY=ULCBMZQJID&amp;VAR:QUERY=RkZfRVBTX0RJTChBTk4sMCk=&amp;WINDOW=FIRST_POPUP&amp;HEIGHT=450&amp;WIDTH=450&amp;START_MAXIMIZED=FALS","E&amp;VAR:CALENDAR=FIVEDAY&amp;VAR:SYMBOL=005958&amp;VAR:INDEX=0"}</definedName>
    <definedName name="_675__FDSAUDITLINK__" hidden="1">{"fdsup://directions/FAT Viewer?action=UPDATE&amp;creator=factset&amp;DYN_ARGS=TRUE&amp;DOC_NAME=FAT:FQL_AUDITING_CLIENT_TEMPLATE.FAT&amp;display_string=Audit&amp;VAR:KEY=SZMRCBKVYN&amp;VAR:QUERY=RkZfUEVfQ1VSUigp&amp;WINDOW=FIRST_POPUP&amp;HEIGHT=450&amp;WIDTH=450&amp;START_MAXIMIZED=FALSE&amp;VAR:CA","LENDAR=FIVEDAY&amp;VAR:SYMBOL=005665&amp;VAR:INDEX=0"}</definedName>
    <definedName name="_676__FDSAUDITLINK__" hidden="1">{"fdsup://directions/FAT Viewer?action=UPDATE&amp;creator=factset&amp;DYN_ARGS=TRUE&amp;DOC_NAME=FAT:FQL_AUDITING_CLIENT_TEMPLATE.FAT&amp;display_string=Audit&amp;VAR:KEY=QZWJMZKJKP&amp;VAR:QUERY=RkZfRVBTX0RJTChBTk4sMCk=&amp;WINDOW=FIRST_POPUP&amp;HEIGHT=450&amp;WIDTH=450&amp;START_MAXIMIZED=FALS","E&amp;VAR:CALENDAR=FIVEDAY&amp;VAR:SYMBOL=005665&amp;VAR:INDEX=0"}</definedName>
    <definedName name="_677__FDSAUDITLINK__" hidden="1">{"fdsup://directions/FAT Viewer?action=UPDATE&amp;creator=factset&amp;DYN_ARGS=TRUE&amp;DOC_NAME=FAT:FQL_AUDITING_CLIENT_TEMPLATE.FAT&amp;display_string=Audit&amp;VAR:KEY=ATUHKBSNIL&amp;VAR:QUERY=RkZfUEVfQ1VSUigp&amp;WINDOW=FIRST_POPUP&amp;HEIGHT=450&amp;WIDTH=450&amp;START_MAXIMIZED=FALSE&amp;VAR:CA","LENDAR=FIVEDAY&amp;VAR:SYMBOL=B1FH8J&amp;VAR:INDEX=0"}</definedName>
    <definedName name="_678__FDSAUDITLINK__" hidden="1">{"fdsup://directions/FAT Viewer?action=UPDATE&amp;creator=factset&amp;DYN_ARGS=TRUE&amp;DOC_NAME=FAT:FQL_AUDITING_CLIENT_TEMPLATE.FAT&amp;display_string=Audit&amp;VAR:KEY=GRIJMNUTCH&amp;VAR:QUERY=RkZfRVBTX0RJTChBTk4sMCk=&amp;WINDOW=FIRST_POPUP&amp;HEIGHT=450&amp;WIDTH=450&amp;START_MAXIMIZED=FALS","E&amp;VAR:CALENDAR=FIVEDAY&amp;VAR:SYMBOL=B1FH8J&amp;VAR:INDEX=0"}</definedName>
    <definedName name="_679__FDSAUDITLINK__" hidden="1">{"fdsup://directions/FAT Viewer?action=UPDATE&amp;creator=factset&amp;DYN_ARGS=TRUE&amp;DOC_NAME=FAT:FQL_AUDITING_CLIENT_TEMPLATE.FAT&amp;display_string=Audit&amp;VAR:KEY=SZWBELABOD&amp;VAR:QUERY=RkZfUEVfQ1VSUigp&amp;WINDOW=FIRST_POPUP&amp;HEIGHT=450&amp;WIDTH=450&amp;START_MAXIMIZED=FALSE&amp;VAR:CA","LENDAR=FIVEDAY&amp;VAR:SYMBOL=B01C3S&amp;VAR:INDEX=0"}</definedName>
    <definedName name="_68__FDSAUDITLINK__" hidden="1">{"fdsup://directions/FAT Viewer?action=UPDATE&amp;creator=factset&amp;DYN_ARGS=TRUE&amp;DOC_NAME=FAT:FQL_AUDITING_CLIENT_TEMPLATE.FAT&amp;display_string=Audit&amp;VAR:KEY=WLCFMJILSR&amp;VAR:QUERY=RkZfUEVfQ1VSUigp&amp;WINDOW=FIRST_POPUP&amp;HEIGHT=450&amp;WIDTH=450&amp;START_MAXIMIZED=FALSE&amp;VAR:CA","LENDAR=FIVEDAY&amp;VAR:SYMBOL=080216&amp;VAR:INDEX=0"}</definedName>
    <definedName name="_680__FDSAUDITLINK__" hidden="1">{"fdsup://directions/FAT Viewer?action=UPDATE&amp;creator=factset&amp;DYN_ARGS=TRUE&amp;DOC_NAME=FAT:FQL_AUDITING_CLIENT_TEMPLATE.FAT&amp;display_string=Audit&amp;VAR:KEY=AZUBWZURKR&amp;VAR:QUERY=RkZfRVBTX0RJTChBTk4sMCk=&amp;WINDOW=FIRST_POPUP&amp;HEIGHT=450&amp;WIDTH=450&amp;START_MAXIMIZED=FALS","E&amp;VAR:CALENDAR=FIVEDAY&amp;VAR:SYMBOL=B01C3S&amp;VAR:INDEX=0"}</definedName>
    <definedName name="_681__FDSAUDITLINK__" hidden="1">{"fdsup://directions/FAT Viewer?action=UPDATE&amp;creator=factset&amp;DYN_ARGS=TRUE&amp;DOC_NAME=FAT:FQL_AUDITING_CLIENT_TEMPLATE.FAT&amp;display_string=Audit&amp;VAR:KEY=SHGJQFCLKX&amp;VAR:QUERY=RkZfUEVfQ1VSUigp&amp;WINDOW=FIRST_POPUP&amp;HEIGHT=450&amp;WIDTH=450&amp;START_MAXIMIZED=FALSE&amp;VAR:CA","LENDAR=FIVEDAY&amp;VAR:SYMBOL=004561&amp;VAR:INDEX=0"}</definedName>
    <definedName name="_682__FDSAUDITLINK__" hidden="1">{"fdsup://directions/FAT Viewer?action=UPDATE&amp;creator=factset&amp;DYN_ARGS=TRUE&amp;DOC_NAME=FAT:FQL_AUDITING_CLIENT_TEMPLATE.FAT&amp;display_string=Audit&amp;VAR:KEY=YNKNKHGDCN&amp;VAR:QUERY=RkZfRVBTX0RJTChBTk4sMCk=&amp;WINDOW=FIRST_POPUP&amp;HEIGHT=450&amp;WIDTH=450&amp;START_MAXIMIZED=FALS","E&amp;VAR:CALENDAR=FIVEDAY&amp;VAR:SYMBOL=004561&amp;VAR:INDEX=0"}</definedName>
    <definedName name="_683__FDSAUDITLINK__" hidden="1">{"fdsup://directions/FAT Viewer?action=UPDATE&amp;creator=factset&amp;DYN_ARGS=TRUE&amp;DOC_NAME=FAT:FQL_AUDITING_CLIENT_TEMPLATE.FAT&amp;display_string=Audit&amp;VAR:KEY=MHSPWPKLKL&amp;VAR:QUERY=RkZfUEVfQ1VSUigp&amp;WINDOW=FIRST_POPUP&amp;HEIGHT=450&amp;WIDTH=450&amp;START_MAXIMIZED=FALSE&amp;VAR:CA","LENDAR=FIVEDAY&amp;VAR:SYMBOL=002826&amp;VAR:INDEX=0"}</definedName>
    <definedName name="_684__FDSAUDITLINK__" hidden="1">{"fdsup://directions/FAT Viewer?action=UPDATE&amp;creator=factset&amp;DYN_ARGS=TRUE&amp;DOC_NAME=FAT:FQL_AUDITING_CLIENT_TEMPLATE.FAT&amp;display_string=Audit&amp;VAR:KEY=KLSLGVUBYD&amp;VAR:QUERY=RkZfRVBTX0RJTChBTk4sMCk=&amp;WINDOW=FIRST_POPUP&amp;HEIGHT=450&amp;WIDTH=450&amp;START_MAXIMIZED=FALS","E&amp;VAR:CALENDAR=FIVEDAY&amp;VAR:SYMBOL=002826&amp;VAR:INDEX=0"}</definedName>
    <definedName name="_685__FDSAUDITLINK__" hidden="1">{"fdsup://directions/FAT Viewer?action=UPDATE&amp;creator=factset&amp;DYN_ARGS=TRUE&amp;DOC_NAME=FAT:FQL_AUDITING_CLIENT_TEMPLATE.FAT&amp;display_string=Audit&amp;VAR:KEY=UZORCDGTWV&amp;VAR:QUERY=RkZfUEVfQ1VSUigp&amp;WINDOW=FIRST_POPUP&amp;HEIGHT=450&amp;WIDTH=450&amp;START_MAXIMIZED=FALSE&amp;VAR:CA","LENDAR=FIVEDAY&amp;VAR:SYMBOL=B11V7W&amp;VAR:INDEX=0"}</definedName>
    <definedName name="_686__FDSAUDITLINK__" hidden="1">{"fdsup://directions/FAT Viewer?action=UPDATE&amp;creator=factset&amp;DYN_ARGS=TRUE&amp;DOC_NAME=FAT:FQL_AUDITING_CLIENT_TEMPLATE.FAT&amp;display_string=Audit&amp;VAR:KEY=OZYVIBUJKR&amp;VAR:QUERY=RkZfRVBTX0RJTChBTk4sMCk=&amp;WINDOW=FIRST_POPUP&amp;HEIGHT=450&amp;WIDTH=450&amp;START_MAXIMIZED=FALS","E&amp;VAR:CALENDAR=FIVEDAY&amp;VAR:SYMBOL=B11V7W&amp;VAR:INDEX=0"}</definedName>
    <definedName name="_687__FDSAUDITLINK__" hidden="1">{"fdsup://directions/FAT Viewer?action=UPDATE&amp;creator=factset&amp;DYN_ARGS=TRUE&amp;DOC_NAME=FAT:FQL_AUDITING_CLIENT_TEMPLATE.FAT&amp;display_string=Audit&amp;VAR:KEY=YDCRYFOVKJ&amp;VAR:QUERY=RkZfUEVfQ1VSUigp&amp;WINDOW=FIRST_POPUP&amp;HEIGHT=450&amp;WIDTH=450&amp;START_MAXIMIZED=FALSE&amp;VAR:CA","LENDAR=FIVEDAY&amp;VAR:SYMBOL=314110&amp;VAR:INDEX=0"}</definedName>
    <definedName name="_688__FDSAUDITLINK__" hidden="1">{"fdsup://directions/FAT Viewer?action=UPDATE&amp;creator=factset&amp;DYN_ARGS=TRUE&amp;DOC_NAME=FAT:FQL_AUDITING_CLIENT_TEMPLATE.FAT&amp;display_string=Audit&amp;VAR:KEY=KBAFYVOJQJ&amp;VAR:QUERY=RkZfRVBTX0RJTChBTk4sMCk=&amp;WINDOW=FIRST_POPUP&amp;HEIGHT=450&amp;WIDTH=450&amp;START_MAXIMIZED=FALS","E&amp;VAR:CALENDAR=FIVEDAY&amp;VAR:SYMBOL=314110&amp;VAR:INDEX=0"}</definedName>
    <definedName name="_689__FDSAUDITLINK__" hidden="1">{"fdsup://directions/FAT Viewer?action=UPDATE&amp;creator=factset&amp;DYN_ARGS=TRUE&amp;DOC_NAME=FAT:FQL_AUDITING_CLIENT_TEMPLATE.FAT&amp;display_string=Audit&amp;VAR:KEY=OXATMXOBCN&amp;VAR:QUERY=RkZfUEVfQ1VSUigp&amp;WINDOW=FIRST_POPUP&amp;HEIGHT=450&amp;WIDTH=450&amp;START_MAXIMIZED=FALSE&amp;VAR:CA","LENDAR=FIVEDAY&amp;VAR:SYMBOL=B3DMTY&amp;VAR:INDEX=0"}</definedName>
    <definedName name="_69__FDSAUDITLINK__" hidden="1">{"fdsup://directions/FAT Viewer?action=UPDATE&amp;creator=factset&amp;DYN_ARGS=TRUE&amp;DOC_NAME=FAT:FQL_AUDITING_CLIENT_TEMPLATE.FAT&amp;display_string=Audit&amp;VAR:KEY=WJSDQVQTAV&amp;VAR:QUERY=RkZfRVBTX0RJTChBTk4sMCk=&amp;WINDOW=FIRST_POPUP&amp;HEIGHT=450&amp;WIDTH=450&amp;START_MAXIMIZED=FALS","E&amp;VAR:CALENDAR=FIVEDAY&amp;VAR:SYMBOL=080216&amp;VAR:INDEX=0"}</definedName>
    <definedName name="_690__FDSAUDITLINK__" hidden="1">{"fdsup://directions/FAT Viewer?action=UPDATE&amp;creator=factset&amp;DYN_ARGS=TRUE&amp;DOC_NAME=FAT:FQL_AUDITING_CLIENT_TEMPLATE.FAT&amp;display_string=Audit&amp;VAR:KEY=QNCTYFWJAF&amp;VAR:QUERY=RkZfRVBTX0RJTChBTk4sMCk=&amp;WINDOW=FIRST_POPUP&amp;HEIGHT=450&amp;WIDTH=450&amp;START_MAXIMIZED=FALS","E&amp;VAR:CALENDAR=FIVEDAY&amp;VAR:SYMBOL=B3DMTY&amp;VAR:INDEX=0"}</definedName>
    <definedName name="_691__FDSAUDITLINK__" hidden="1">{"fdsup://directions/FAT Viewer?action=UPDATE&amp;creator=factset&amp;DYN_ARGS=TRUE&amp;DOC_NAME=FAT:FQL_AUDITING_CLIENT_TEMPLATE.FAT&amp;display_string=Audit&amp;VAR:KEY=MFMFWZKLYN&amp;VAR:QUERY=RkZfUEVfQ1VSUigp&amp;WINDOW=FIRST_POPUP&amp;HEIGHT=450&amp;WIDTH=450&amp;START_MAXIMIZED=FALSE&amp;VAR:CA","LENDAR=FIVEDAY&amp;VAR:SYMBOL=B01FLG&amp;VAR:INDEX=0"}</definedName>
    <definedName name="_692__FDSAUDITLINK__" hidden="1">{"fdsup://directions/FAT Viewer?action=UPDATE&amp;creator=factset&amp;DYN_ARGS=TRUE&amp;DOC_NAME=FAT:FQL_AUDITING_CLIENT_TEMPLATE.FAT&amp;display_string=Audit&amp;VAR:KEY=SXKJCXUJST&amp;VAR:QUERY=RkZfRVBTX0RJTChBTk4sMCk=&amp;WINDOW=FIRST_POPUP&amp;HEIGHT=450&amp;WIDTH=450&amp;START_MAXIMIZED=FALS","E&amp;VAR:CALENDAR=FIVEDAY&amp;VAR:SYMBOL=B01FLG&amp;VAR:INDEX=0"}</definedName>
    <definedName name="_693__FDSAUDITLINK__" hidden="1">{"fdsup://directions/FAT Viewer?action=UPDATE&amp;creator=factset&amp;DYN_ARGS=TRUE&amp;DOC_NAME=FAT:FQL_AUDITING_CLIENT_TEMPLATE.FAT&amp;display_string=Audit&amp;VAR:KEY=KDKVINGDYL&amp;VAR:QUERY=RkZfUEVfQ1VSUigp&amp;WINDOW=FIRST_POPUP&amp;HEIGHT=450&amp;WIDTH=450&amp;START_MAXIMIZED=FALSE&amp;VAR:CA","LENDAR=FIVEDAY&amp;VAR:SYMBOL=B16KPT&amp;VAR:INDEX=0"}</definedName>
    <definedName name="_694__FDSAUDITLINK__" hidden="1">{"fdsup://directions/FAT Viewer?action=UPDATE&amp;creator=factset&amp;DYN_ARGS=TRUE&amp;DOC_NAME=FAT:FQL_AUDITING_CLIENT_TEMPLATE.FAT&amp;display_string=Audit&amp;VAR:KEY=EJGNWRGVSV&amp;VAR:QUERY=RkZfRVBTX0RJTChBTk4sMCk=&amp;WINDOW=FIRST_POPUP&amp;HEIGHT=450&amp;WIDTH=450&amp;START_MAXIMIZED=FALS","E&amp;VAR:CALENDAR=FIVEDAY&amp;VAR:SYMBOL=B16KPT&amp;VAR:INDEX=0"}</definedName>
    <definedName name="_695__FDSAUDITLINK__" hidden="1">{"fdsup://directions/FAT Viewer?action=UPDATE&amp;creator=factset&amp;DYN_ARGS=TRUE&amp;DOC_NAME=FAT:FQL_AUDITING_CLIENT_TEMPLATE.FAT&amp;display_string=Audit&amp;VAR:KEY=KPEPIZWLKJ&amp;VAR:QUERY=RkZfUEVfQ1VSUigp&amp;WINDOW=FIRST_POPUP&amp;HEIGHT=450&amp;WIDTH=450&amp;START_MAXIMIZED=FALSE&amp;VAR:CA","LENDAR=FIVEDAY&amp;VAR:SYMBOL=B19NLV&amp;VAR:INDEX=0"}</definedName>
    <definedName name="_696__FDSAUDITLINK__" hidden="1">{"fdsup://directions/FAT Viewer?action=UPDATE&amp;creator=factset&amp;DYN_ARGS=TRUE&amp;DOC_NAME=FAT:FQL_AUDITING_CLIENT_TEMPLATE.FAT&amp;display_string=Audit&amp;VAR:KEY=WVIHIJSDGV&amp;VAR:QUERY=RkZfRVBTX0RJTChBTk4sMCk=&amp;WINDOW=FIRST_POPUP&amp;HEIGHT=450&amp;WIDTH=450&amp;START_MAXIMIZED=FALS","E&amp;VAR:CALENDAR=FIVEDAY&amp;VAR:SYMBOL=B19NLV&amp;VAR:INDEX=0"}</definedName>
    <definedName name="_697__FDSAUDITLINK__" hidden="1">{"fdsup://directions/FAT Viewer?action=UPDATE&amp;creator=factset&amp;DYN_ARGS=TRUE&amp;DOC_NAME=FAT:FQL_AUDITING_CLIENT_TEMPLATE.FAT&amp;display_string=Audit&amp;VAR:KEY=WVMZWBYPWT&amp;VAR:QUERY=RkZfUEVfQ1VSUigp&amp;WINDOW=FIRST_POPUP&amp;HEIGHT=450&amp;WIDTH=450&amp;START_MAXIMIZED=FALSE&amp;VAR:CA","LENDAR=FIVEDAY&amp;VAR:SYMBOL=B17BBQ&amp;VAR:INDEX=0"}</definedName>
    <definedName name="_698__FDSAUDITLINK__" hidden="1">{"fdsup://directions/FAT Viewer?action=UPDATE&amp;creator=factset&amp;DYN_ARGS=TRUE&amp;DOC_NAME=FAT:FQL_AUDITING_CLIENT_TEMPLATE.FAT&amp;display_string=Audit&amp;VAR:KEY=KFQNSZUZSJ&amp;VAR:QUERY=RkZfRVBTX0RJTChBTk4sMCk=&amp;WINDOW=FIRST_POPUP&amp;HEIGHT=450&amp;WIDTH=450&amp;START_MAXIMIZED=FALS","E&amp;VAR:CALENDAR=FIVEDAY&amp;VAR:SYMBOL=B17BBQ&amp;VAR:INDEX=0"}</definedName>
    <definedName name="_699__FDSAUDITLINK__" hidden="1">{"fdsup://directions/FAT Viewer?action=UPDATE&amp;creator=factset&amp;DYN_ARGS=TRUE&amp;DOC_NAME=FAT:FQL_AUDITING_CLIENT_TEMPLATE.FAT&amp;display_string=Audit&amp;VAR:KEY=SXMHKPILWL&amp;VAR:QUERY=RkZfUEVfQ1VSUigp&amp;WINDOW=FIRST_POPUP&amp;HEIGHT=450&amp;WIDTH=450&amp;START_MAXIMIZED=FALSE&amp;VAR:CA","LENDAR=FIVEDAY&amp;VAR:SYMBOL=B1WQCS&amp;VAR:INDEX=0"}</definedName>
    <definedName name="_7__123Graph_ACHART_19" hidden="1">[9]Summ!#REF!</definedName>
    <definedName name="_7__123Graph_ACHART_21" hidden="1">[7]Occ!#REF!</definedName>
    <definedName name="_7__123Graph_ACHART_8" hidden="1">'[8]Deal CF'!#REF!</definedName>
    <definedName name="_7__123Graph_BCHART_1" hidden="1">'[11]Annual CF'!$G$39:$U$39</definedName>
    <definedName name="_7__123Graph_BChart_1Q" hidden="1">#REF!</definedName>
    <definedName name="_7__FDSAUDITLINK__" hidden="1">{"fdsup://directions/FAT Viewer?action=UPDATE&amp;creator=factset&amp;DYN_ARGS=TRUE&amp;DOC_NAME=FAT:FQL_AUDITING_CLIENT_TEMPLATE.FAT&amp;display_string=Audit&amp;VAR:KEY=MHEVOPIJKJ&amp;VAR:QUERY=RkZfRVBTX0RJTChBTk4sMCk=&amp;WINDOW=FIRST_POPUP&amp;HEIGHT=450&amp;WIDTH=450&amp;START_MAXIMIZED=FALS","E&amp;VAR:CALENDAR=FIVEDAY&amp;VAR:SYMBOL=B5SXPF&amp;VAR:INDEX=0"}</definedName>
    <definedName name="_70__FDSAUDITLINK__" hidden="1">{"fdsup://directions/FAT Viewer?action=UPDATE&amp;creator=factset&amp;DYN_ARGS=TRUE&amp;DOC_NAME=FAT:FQL_AUDITING_CLIENT_TEMPLATE.FAT&amp;display_string=Audit&amp;VAR:KEY=WZIBKJCJAP&amp;VAR:QUERY=RkZfUEVfQ1VSUigp&amp;WINDOW=FIRST_POPUP&amp;HEIGHT=450&amp;WIDTH=450&amp;START_MAXIMIZED=FALSE&amp;VAR:CA","LENDAR=FIVEDAY&amp;VAR:SYMBOL=079805&amp;VAR:INDEX=0"}</definedName>
    <definedName name="_700__FDSAUDITLINK__" hidden="1">{"fdsup://directions/FAT Viewer?action=UPDATE&amp;creator=factset&amp;DYN_ARGS=TRUE&amp;DOC_NAME=FAT:FQL_AUDITING_CLIENT_TEMPLATE.FAT&amp;display_string=Audit&amp;VAR:KEY=APUXMZYJED&amp;VAR:QUERY=RkZfRVBTX0RJTChBTk4sMCk=&amp;WINDOW=FIRST_POPUP&amp;HEIGHT=450&amp;WIDTH=450&amp;START_MAXIMIZED=FALS","E&amp;VAR:CALENDAR=FIVEDAY&amp;VAR:SYMBOL=B1WQCS&amp;VAR:INDEX=0"}</definedName>
    <definedName name="_701__FDSAUDITLINK__" hidden="1">{"fdsup://directions/FAT Viewer?action=UPDATE&amp;creator=factset&amp;DYN_ARGS=TRUE&amp;DOC_NAME=FAT:FQL_AUDITING_CLIENT_TEMPLATE.FAT&amp;display_string=Audit&amp;VAR:KEY=YNEDIHMPAZ&amp;VAR:QUERY=RkZfUEVfQ1VSUigp&amp;WINDOW=FIRST_POPUP&amp;HEIGHT=450&amp;WIDTH=450&amp;START_MAXIMIZED=FALSE&amp;VAR:CA","LENDAR=FIVEDAY&amp;VAR:SYMBOL=328364&amp;VAR:INDEX=0"}</definedName>
    <definedName name="_702__FDSAUDITLINK__" hidden="1">{"fdsup://directions/FAT Viewer?action=UPDATE&amp;creator=factset&amp;DYN_ARGS=TRUE&amp;DOC_NAME=FAT:FQL_AUDITING_CLIENT_TEMPLATE.FAT&amp;display_string=Audit&amp;VAR:KEY=QLSXOLMREP&amp;VAR:QUERY=RkZfRVBTX0RJTChBTk4sMCk=&amp;WINDOW=FIRST_POPUP&amp;HEIGHT=450&amp;WIDTH=450&amp;START_MAXIMIZED=FALS","E&amp;VAR:CALENDAR=FIVEDAY&amp;VAR:SYMBOL=328364&amp;VAR:INDEX=0"}</definedName>
    <definedName name="_703__FDSAUDITLINK__" hidden="1">{"fdsup://directions/FAT Viewer?action=UPDATE&amp;creator=factset&amp;DYN_ARGS=TRUE&amp;DOC_NAME=FAT:FQL_AUDITING_CLIENT_TEMPLATE.FAT&amp;display_string=Audit&amp;VAR:KEY=EVYNAPKHYR&amp;VAR:QUERY=RkZfUEVfQ1VSUigp&amp;WINDOW=FIRST_POPUP&amp;HEIGHT=450&amp;WIDTH=450&amp;START_MAXIMIZED=FALSE&amp;VAR:CA","LENDAR=FIVEDAY&amp;VAR:SYMBOL=311924&amp;VAR:INDEX=0"}</definedName>
    <definedName name="_704__FDSAUDITLINK__" hidden="1">{"fdsup://directions/FAT Viewer?action=UPDATE&amp;creator=factset&amp;DYN_ARGS=TRUE&amp;DOC_NAME=FAT:FQL_AUDITING_CLIENT_TEMPLATE.FAT&amp;display_string=Audit&amp;VAR:KEY=YXWVILUPOL&amp;VAR:QUERY=RkZfRVBTX0RJTChBTk4sMCk=&amp;WINDOW=FIRST_POPUP&amp;HEIGHT=450&amp;WIDTH=450&amp;START_MAXIMIZED=FALS","E&amp;VAR:CALENDAR=FIVEDAY&amp;VAR:SYMBOL=311924&amp;VAR:INDEX=0"}</definedName>
    <definedName name="_705__FDSAUDITLINK__" hidden="1">{"fdsup://directions/FAT Viewer?action=UPDATE&amp;creator=factset&amp;DYN_ARGS=TRUE&amp;DOC_NAME=FAT:FQL_AUDITING_CLIENT_TEMPLATE.FAT&amp;display_string=Audit&amp;VAR:KEY=IVKLIRCHAB&amp;VAR:QUERY=RkZfUEVfQ1VSUigp&amp;WINDOW=FIRST_POPUP&amp;HEIGHT=450&amp;WIDTH=450&amp;START_MAXIMIZED=FALSE&amp;VAR:CA","LENDAR=FIVEDAY&amp;VAR:SYMBOL=312152&amp;VAR:INDEX=0"}</definedName>
    <definedName name="_706__FDSAUDITLINK__" hidden="1">{"fdsup://directions/FAT Viewer?action=UPDATE&amp;creator=factset&amp;DYN_ARGS=TRUE&amp;DOC_NAME=FAT:FQL_AUDITING_CLIENT_TEMPLATE.FAT&amp;display_string=Audit&amp;VAR:KEY=UPSDOLIPOZ&amp;VAR:QUERY=RkZfRVBTX0RJTChBTk4sMCk=&amp;WINDOW=FIRST_POPUP&amp;HEIGHT=450&amp;WIDTH=450&amp;START_MAXIMIZED=FALS","E&amp;VAR:CALENDAR=FIVEDAY&amp;VAR:SYMBOL=312152&amp;VAR:INDEX=0"}</definedName>
    <definedName name="_707__FDSAUDITLINK__" hidden="1">{"fdsup://directions/FAT Viewer?action=UPDATE&amp;creator=factset&amp;DYN_ARGS=TRUE&amp;DOC_NAME=FAT:FQL_AUDITING_CLIENT_TEMPLATE.FAT&amp;display_string=Audit&amp;VAR:KEY=OFADEDARYP&amp;VAR:QUERY=RkZfUEVfQ1VSUigp&amp;WINDOW=FIRST_POPUP&amp;HEIGHT=450&amp;WIDTH=450&amp;START_MAXIMIZED=FALSE&amp;VAR:CA","LENDAR=FIVEDAY&amp;VAR:SYMBOL=B1Z7RQ&amp;VAR:INDEX=0"}</definedName>
    <definedName name="_708__FDSAUDITLINK__" hidden="1">{"fdsup://directions/FAT Viewer?action=UPDATE&amp;creator=factset&amp;DYN_ARGS=TRUE&amp;DOC_NAME=FAT:FQL_AUDITING_CLIENT_TEMPLATE.FAT&amp;display_string=Audit&amp;VAR:KEY=SHOBKNMJCD&amp;VAR:QUERY=RkZfRVBTX0RJTChBTk4sMCk=&amp;WINDOW=FIRST_POPUP&amp;HEIGHT=450&amp;WIDTH=450&amp;START_MAXIMIZED=FALS","E&amp;VAR:CALENDAR=FIVEDAY&amp;VAR:SYMBOL=B1Z7RQ&amp;VAR:INDEX=0"}</definedName>
    <definedName name="_709__FDSAUDITLINK__" hidden="1">{"fdsup://directions/FAT Viewer?action=UPDATE&amp;creator=factset&amp;DYN_ARGS=TRUE&amp;DOC_NAME=FAT:FQL_AUDITING_CLIENT_TEMPLATE.FAT&amp;display_string=Audit&amp;VAR:KEY=GZGBCTETMZ&amp;VAR:QUERY=RkZfUEVfQ1VSUigp&amp;WINDOW=FIRST_POPUP&amp;HEIGHT=450&amp;WIDTH=450&amp;START_MAXIMIZED=FALSE&amp;VAR:CA","LENDAR=FIVEDAY&amp;VAR:SYMBOL=316383&amp;VAR:INDEX=0"}</definedName>
    <definedName name="_71__FDSAUDITLINK__" hidden="1">{"fdsup://directions/FAT Viewer?action=UPDATE&amp;creator=factset&amp;DYN_ARGS=TRUE&amp;DOC_NAME=FAT:FQL_AUDITING_CLIENT_TEMPLATE.FAT&amp;display_string=Audit&amp;VAR:KEY=ARALSZAJIT&amp;VAR:QUERY=RkZfRVBTX0RJTChBTk4sMCk=&amp;WINDOW=FIRST_POPUP&amp;HEIGHT=450&amp;WIDTH=450&amp;START_MAXIMIZED=FALS","E&amp;VAR:CALENDAR=FIVEDAY&amp;VAR:SYMBOL=079805&amp;VAR:INDEX=0"}</definedName>
    <definedName name="_710__FDSAUDITLINK__" hidden="1">{"fdsup://directions/FAT Viewer?action=UPDATE&amp;creator=factset&amp;DYN_ARGS=TRUE&amp;DOC_NAME=FAT:FQL_AUDITING_CLIENT_TEMPLATE.FAT&amp;display_string=Audit&amp;VAR:KEY=KBWBUHWLCV&amp;VAR:QUERY=RkZfRVBTX0RJTChBTk4sMCk=&amp;WINDOW=FIRST_POPUP&amp;HEIGHT=450&amp;WIDTH=450&amp;START_MAXIMIZED=FALS","E&amp;VAR:CALENDAR=FIVEDAY&amp;VAR:SYMBOL=316383&amp;VAR:INDEX=0"}</definedName>
    <definedName name="_711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712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713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714__FDSAUDITLINK__" hidden="1">{"fdsup://directions/FAT Viewer?action=UPDATE&amp;creator=factset&amp;DYN_ARGS=TRUE&amp;DOC_NAME=FAT:FQL_AUDITING_CLIENT_TEMPLATE.FAT&amp;display_string=Audit&amp;VAR:KEY=UFGVOFAPWB&amp;VAR:QUERY=RkZfRUJJVF9PUEVSKEFOTiwwKQ==&amp;WINDOW=FIRST_POPUP&amp;HEIGHT=450&amp;WIDTH=450&amp;START_MAXIMIZED=","FALSE&amp;VAR:CALENDAR=FIVEDAY&amp;VAR:SYMBOL=B5SXPF&amp;VAR:INDEX=0"}</definedName>
    <definedName name="_715__FDSAUDITLINK__" hidden="1">{"fdsup://directions/FAT Viewer?action=UPDATE&amp;creator=factset&amp;DYN_ARGS=TRUE&amp;DOC_NAME=FAT:FQL_AUDITING_CLIENT_TEMPLATE.FAT&amp;display_string=Audit&amp;VAR:KEY=SBKXAPEVUH&amp;VAR:QUERY=RkZfRUJJVERBX09QRVIoQU5OLDAp&amp;WINDOW=FIRST_POPUP&amp;HEIGHT=450&amp;WIDTH=450&amp;START_MAXIMIZED=","FALSE&amp;VAR:CALENDAR=FIVEDAY&amp;VAR:SYMBOL=B5SXPF&amp;VAR:INDEX=0"}</definedName>
    <definedName name="_716__FDSAUDITLINK__" hidden="1">{"fdsup://Directions/FactSet Auditing Viewer?action=AUDIT_VALUE&amp;DB=129&amp;ID1=B5SXPF&amp;VALUEID=01001&amp;SDATE=2009&amp;PERIODTYPE=ANN_STD&amp;window=popup_no_bar&amp;width=385&amp;height=120&amp;START_MAXIMIZED=FALSE&amp;creator=factset&amp;display_string=Audit"}</definedName>
    <definedName name="_717__FDSAUDITLINK__" hidden="1">{"fdsup://directions/FAT Viewer?action=UPDATE&amp;creator=factset&amp;DYN_ARGS=TRUE&amp;DOC_NAME=FAT:FQL_AUDITING_CLIENT_TEMPLATE.FAT&amp;display_string=Audit&amp;VAR:KEY=ARMXATWTUT&amp;VAR:QUERY=RkZfRUJJVF9PUEVSKEFOTiwwKQ==&amp;WINDOW=FIRST_POPUP&amp;HEIGHT=450&amp;WIDTH=450&amp;START_MAXIMIZED=","FALSE&amp;VAR:CALENDAR=FIVEDAY&amp;VAR:SYMBOL=B61D2N&amp;VAR:INDEX=0"}</definedName>
    <definedName name="_718__FDSAUDITLINK__" hidden="1">{"fdsup://directions/FAT Viewer?action=UPDATE&amp;creator=factset&amp;DYN_ARGS=TRUE&amp;DOC_NAME=FAT:FQL_AUDITING_CLIENT_TEMPLATE.FAT&amp;display_string=Audit&amp;VAR:KEY=OPGVIBUFOV&amp;VAR:QUERY=RkZfRUJJVERBX09QRVIoQU5OLDAp&amp;WINDOW=FIRST_POPUP&amp;HEIGHT=450&amp;WIDTH=450&amp;START_MAXIMIZED=","FALSE&amp;VAR:CALENDAR=FIVEDAY&amp;VAR:SYMBOL=B61D2N&amp;VAR:INDEX=0"}</definedName>
    <definedName name="_719__FDSAUDITLINK__" hidden="1">{"fdsup://directions/FAT Viewer?action=UPDATE&amp;creator=factset&amp;DYN_ARGS=TRUE&amp;DOC_NAME=FAT:FQL_AUDITING_CLIENT_TEMPLATE.FAT&amp;display_string=Audit&amp;VAR:KEY=YBUJARCTMD&amp;VAR:QUERY=RkZfRUJJVF9PUEVSKEFOTiwwKQ==&amp;WINDOW=FIRST_POPUP&amp;HEIGHT=450&amp;WIDTH=450&amp;START_MAXIMIZED=","FALSE&amp;VAR:CALENDAR=FIVEDAY&amp;VAR:SYMBOL=B3YWCQ&amp;VAR:INDEX=0"}</definedName>
    <definedName name="_72__FDSAUDITLINK__" hidden="1">{"fdsup://directions/FAT Viewer?action=UPDATE&amp;creator=factset&amp;DYN_ARGS=TRUE&amp;DOC_NAME=FAT:FQL_AUDITING_CLIENT_TEMPLATE.FAT&amp;display_string=Audit&amp;VAR:KEY=AJMRCBITCZ&amp;VAR:QUERY=RkZfUEVfQ1VSUigp&amp;WINDOW=FIRST_POPUP&amp;HEIGHT=450&amp;WIDTH=450&amp;START_MAXIMIZED=FALSE&amp;VAR:CA","LENDAR=FIVEDAY&amp;VAR:SYMBOL=079737&amp;VAR:INDEX=0"}</definedName>
    <definedName name="_720__FDSAUDITLINK__" hidden="1">{"fdsup://directions/FAT Viewer?action=UPDATE&amp;creator=factset&amp;DYN_ARGS=TRUE&amp;DOC_NAME=FAT:FQL_AUDITING_CLIENT_TEMPLATE.FAT&amp;display_string=Audit&amp;VAR:KEY=MPMPUBGDAB&amp;VAR:QUERY=RkZfRUJJVERBX09QRVIoQU5OLDAp&amp;WINDOW=FIRST_POPUP&amp;HEIGHT=450&amp;WIDTH=450&amp;START_MAXIMIZED=","FALSE&amp;VAR:CALENDAR=FIVEDAY&amp;VAR:SYMBOL=B3YWCQ&amp;VAR:INDEX=0"}</definedName>
    <definedName name="_721__FDSAUDITLINK__" hidden="1">{"fdsup://Directions/FactSet Auditing Viewer?action=AUDIT_VALUE&amp;DB=129&amp;ID1=B5ZN3P&amp;VALUEID=01001&amp;SDATE=2010&amp;PERIODTYPE=ANN_STD&amp;window=popup_no_bar&amp;width=385&amp;height=120&amp;START_MAXIMIZED=FALSE&amp;creator=factset&amp;display_string=Audit"}</definedName>
    <definedName name="_722__FDSAUDITLINK__" hidden="1">{"fdsup://directions/FAT Viewer?action=UPDATE&amp;creator=factset&amp;DYN_ARGS=TRUE&amp;DOC_NAME=FAT:FQL_AUDITING_CLIENT_TEMPLATE.FAT&amp;display_string=Audit&amp;VAR:KEY=UNKJWLUDGH&amp;VAR:QUERY=RkZfRUJJVF9PUEVSKEFOTiwwKQ==&amp;WINDOW=FIRST_POPUP&amp;HEIGHT=450&amp;WIDTH=450&amp;START_MAXIMIZED=","FALSE&amp;VAR:CALENDAR=FIVEDAY&amp;VAR:SYMBOL=B2QPKJ&amp;VAR:INDEX=0"}</definedName>
    <definedName name="_723__FDSAUDITLINK__" hidden="1">{"fdsup://directions/FAT Viewer?action=UPDATE&amp;creator=factset&amp;DYN_ARGS=TRUE&amp;DOC_NAME=FAT:FQL_AUDITING_CLIENT_TEMPLATE.FAT&amp;display_string=Audit&amp;VAR:KEY=KRILKBMFSJ&amp;VAR:QUERY=RkZfRUJJVERBX09QRVIoQU5OLDAp&amp;WINDOW=FIRST_POPUP&amp;HEIGHT=450&amp;WIDTH=450&amp;START_MAXIMIZED=","FALSE&amp;VAR:CALENDAR=FIVEDAY&amp;VAR:SYMBOL=B2QPKJ&amp;VAR:INDEX=0"}</definedName>
    <definedName name="_724__FDSAUDITLINK__" hidden="1">{"fdsup://Directions/FactSet Auditing Viewer?action=AUDIT_VALUE&amp;DB=129&amp;ID1=B2QPKJ&amp;VALUEID=01001&amp;SDATE=2009&amp;PERIODTYPE=ANN_STD&amp;window=popup_no_bar&amp;width=385&amp;height=120&amp;START_MAXIMIZED=FALSE&amp;creator=factset&amp;display_string=Audit"}</definedName>
    <definedName name="_725__FDSAUDITLINK__" hidden="1">{"fdsup://directions/FAT Viewer?action=UPDATE&amp;creator=factset&amp;DYN_ARGS=TRUE&amp;DOC_NAME=FAT:FQL_AUDITING_CLIENT_TEMPLATE.FAT&amp;display_string=Audit&amp;VAR:KEY=YJWNAPAZGT&amp;VAR:QUERY=RkZfRUJJVF9PUEVSKEFOTiwwKQ==&amp;WINDOW=FIRST_POPUP&amp;HEIGHT=450&amp;WIDTH=450&amp;START_MAXIMIZED=","FALSE&amp;VAR:CALENDAR=FIVEDAY&amp;VAR:SYMBOL=B29BCK&amp;VAR:INDEX=0"}</definedName>
    <definedName name="_726__FDSAUDITLINK__" hidden="1">{"fdsup://directions/FAT Viewer?action=UPDATE&amp;creator=factset&amp;DYN_ARGS=TRUE&amp;DOC_NAME=FAT:FQL_AUDITING_CLIENT_TEMPLATE.FAT&amp;display_string=Audit&amp;VAR:KEY=CPERYTWRKZ&amp;VAR:QUERY=RkZfRUJJVERBX09QRVIoQU5OLDAp&amp;WINDOW=FIRST_POPUP&amp;HEIGHT=450&amp;WIDTH=450&amp;START_MAXIMIZED=","FALSE&amp;VAR:CALENDAR=FIVEDAY&amp;VAR:SYMBOL=B29BCK&amp;VAR:INDEX=0"}</definedName>
    <definedName name="_727__FDSAUDITLINK__" hidden="1">{"fdsup://Directions/FactSet Auditing Viewer?action=AUDIT_VALUE&amp;DB=129&amp;ID1=B29BCK&amp;VALUEID=01001&amp;SDATE=2009&amp;PERIODTYPE=ANN_STD&amp;window=popup_no_bar&amp;width=385&amp;height=120&amp;START_MAXIMIZED=FALSE&amp;creator=factset&amp;display_string=Audit"}</definedName>
    <definedName name="_728__FDSAUDITLINK__" hidden="1">{"fdsup://directions/FAT Viewer?action=UPDATE&amp;creator=factset&amp;DYN_ARGS=TRUE&amp;DOC_NAME=FAT:FQL_AUDITING_CLIENT_TEMPLATE.FAT&amp;display_string=Audit&amp;VAR:KEY=UDEHIDQFWP&amp;VAR:QUERY=RkZfRUJJVF9PUEVSKEFOTiwwKQ==&amp;WINDOW=FIRST_POPUP&amp;HEIGHT=450&amp;WIDTH=450&amp;START_MAXIMIZED=","FALSE&amp;VAR:CALENDAR=FIVEDAY&amp;VAR:SYMBOL=317430&amp;VAR:INDEX=0"}</definedName>
    <definedName name="_729__FDSAUDITLINK__" hidden="1">{"fdsup://directions/FAT Viewer?action=UPDATE&amp;creator=factset&amp;DYN_ARGS=TRUE&amp;DOC_NAME=FAT:FQL_AUDITING_CLIENT_TEMPLATE.FAT&amp;display_string=Audit&amp;VAR:KEY=OLGZCDEPAJ&amp;VAR:QUERY=RkZfRUJJVERBX09QRVIoQU5OLDAp&amp;WINDOW=FIRST_POPUP&amp;HEIGHT=450&amp;WIDTH=450&amp;START_MAXIMIZED=","FALSE&amp;VAR:CALENDAR=FIVEDAY&amp;VAR:SYMBOL=317430&amp;VAR:INDEX=0"}</definedName>
    <definedName name="_73__FDSAUDITLINK__" hidden="1">{"fdsup://directions/FAT Viewer?action=UPDATE&amp;creator=factset&amp;DYN_ARGS=TRUE&amp;DOC_NAME=FAT:FQL_AUDITING_CLIENT_TEMPLATE.FAT&amp;display_string=Audit&amp;VAR:KEY=MTSDUBEJAF&amp;VAR:QUERY=RkZfRVBTX0RJTChBTk4sMCk=&amp;WINDOW=FIRST_POPUP&amp;HEIGHT=450&amp;WIDTH=450&amp;START_MAXIMIZED=FALS","E&amp;VAR:CALENDAR=FIVEDAY&amp;VAR:SYMBOL=079737&amp;VAR:INDEX=0"}</definedName>
    <definedName name="_730__FDSAUDITLINK__" hidden="1">{"fdsup://Directions/FactSet Auditing Viewer?action=AUDIT_VALUE&amp;DB=129&amp;ID1=317430&amp;VALUEID=01001&amp;SDATE=2009&amp;PERIODTYPE=ANN_STD&amp;window=popup_no_bar&amp;width=385&amp;height=120&amp;START_MAXIMIZED=FALSE&amp;creator=factset&amp;display_string=Audit"}</definedName>
    <definedName name="_731__FDSAUDITLINK__" hidden="1">{"fdsup://directions/FAT Viewer?action=UPDATE&amp;creator=factset&amp;DYN_ARGS=TRUE&amp;DOC_NAME=FAT:FQL_AUDITING_CLIENT_TEMPLATE.FAT&amp;display_string=Audit&amp;VAR:KEY=GFQZWLCVYN&amp;VAR:QUERY=RkZfRUJJVF9PUEVSKEFOTiwwKQ==&amp;WINDOW=FIRST_POPUP&amp;HEIGHT=450&amp;WIDTH=450&amp;START_MAXIMIZED=","FALSE&amp;VAR:CALENDAR=FIVEDAY&amp;VAR:SYMBOL=332770&amp;VAR:INDEX=0"}</definedName>
    <definedName name="_732__FDSAUDITLINK__" hidden="1">{"fdsup://directions/FAT Viewer?action=UPDATE&amp;creator=factset&amp;DYN_ARGS=TRUE&amp;DOC_NAME=FAT:FQL_AUDITING_CLIENT_TEMPLATE.FAT&amp;display_string=Audit&amp;VAR:KEY=SPYLKNUTSL&amp;VAR:QUERY=RkZfRUJJVERBX09QRVIoQU5OLDAp&amp;WINDOW=FIRST_POPUP&amp;HEIGHT=450&amp;WIDTH=450&amp;START_MAXIMIZED=","FALSE&amp;VAR:CALENDAR=FIVEDAY&amp;VAR:SYMBOL=332770&amp;VAR:INDEX=0"}</definedName>
    <definedName name="_733__FDSAUDITLINK__" hidden="1">{"fdsup://Directions/FactSet Auditing Viewer?action=AUDIT_VALUE&amp;DB=129&amp;ID1=332770&amp;VALUEID=01001&amp;SDATE=2009&amp;PERIODTYPE=ANN_STD&amp;window=popup_no_bar&amp;width=385&amp;height=120&amp;START_MAXIMIZED=FALSE&amp;creator=factset&amp;display_string=Audit"}</definedName>
    <definedName name="_734__FDSAUDITLINK__" hidden="1">{"fdsup://directions/FAT Viewer?action=UPDATE&amp;creator=factset&amp;DYN_ARGS=TRUE&amp;DOC_NAME=FAT:FQL_AUDITING_CLIENT_TEMPLATE.FAT&amp;display_string=Audit&amp;VAR:KEY=SNKJKXCHWF&amp;VAR:QUERY=RkZfRUJJVF9PUEVSKEFOTiwwKQ==&amp;WINDOW=FIRST_POPUP&amp;HEIGHT=450&amp;WIDTH=450&amp;START_MAXIMIZED=","FALSE&amp;VAR:CALENDAR=FIVEDAY&amp;VAR:SYMBOL=B03MLX&amp;VAR:INDEX=0"}</definedName>
    <definedName name="_735__FDSAUDITLINK__" hidden="1">{"fdsup://directions/FAT Viewer?action=UPDATE&amp;creator=factset&amp;DYN_ARGS=TRUE&amp;DOC_NAME=FAT:FQL_AUDITING_CLIENT_TEMPLATE.FAT&amp;display_string=Audit&amp;VAR:KEY=AJYTSFGVIR&amp;VAR:QUERY=RkZfRUJJVERBX09QRVIoQU5OLDAp&amp;WINDOW=FIRST_POPUP&amp;HEIGHT=450&amp;WIDTH=450&amp;START_MAXIMIZED=","FALSE&amp;VAR:CALENDAR=FIVEDAY&amp;VAR:SYMBOL=B03MLX&amp;VAR:INDEX=0"}</definedName>
    <definedName name="_736__FDSAUDITLINK__" hidden="1">{"fdsup://Directions/FactSet Auditing Viewer?action=AUDIT_VALUE&amp;DB=129&amp;ID1=B03MLX&amp;VALUEID=01001&amp;SDATE=2009&amp;PERIODTYPE=ANN_STD&amp;window=popup_no_bar&amp;width=385&amp;height=120&amp;START_MAXIMIZED=FALSE&amp;creator=factset&amp;display_string=Audit"}</definedName>
    <definedName name="_737__FDSAUDITLINK__" hidden="1">{"fdsup://Directions/FactSet Auditing Viewer?action=AUDIT_VALUE&amp;DB=129&amp;ID1=B09LSH&amp;VALUEID=01250&amp;SDATE=2009&amp;PERIODTYPE=ANN_STD&amp;window=popup_no_bar&amp;width=385&amp;height=120&amp;START_MAXIMIZED=FALSE&amp;creator=factset&amp;display_string=Audit"}</definedName>
    <definedName name="_738__FDSAUDITLINK__" hidden="1">{"fdsup://directions/FAT Viewer?action=UPDATE&amp;creator=factset&amp;DYN_ARGS=TRUE&amp;DOC_NAME=FAT:FQL_AUDITING_CLIENT_TEMPLATE.FAT&amp;display_string=Audit&amp;VAR:KEY=WZCFEPQDKX&amp;VAR:QUERY=RkZfRUJJVERBX09QRVIoQU5OLDAp&amp;WINDOW=FIRST_POPUP&amp;HEIGHT=450&amp;WIDTH=450&amp;START_MAXIMIZED=","FALSE&amp;VAR:CALENDAR=FIVEDAY&amp;VAR:SYMBOL=B09LSH&amp;VAR:INDEX=0"}</definedName>
    <definedName name="_739__FDSAUDITLINK__" hidden="1">{"fdsup://Directions/FactSet Auditing Viewer?action=AUDIT_VALUE&amp;DB=129&amp;ID1=B09LSH&amp;VALUEID=01001&amp;SDATE=2009&amp;PERIODTYPE=ANN_STD&amp;window=popup_no_bar&amp;width=385&amp;height=120&amp;START_MAXIMIZED=FALSE&amp;creator=factset&amp;display_string=Audit"}</definedName>
    <definedName name="_74__FDSAUDITLINK__" hidden="1">{"fdsup://directions/FAT Viewer?action=UPDATE&amp;creator=factset&amp;DYN_ARGS=TRUE&amp;DOC_NAME=FAT:FQL_AUDITING_CLIENT_TEMPLATE.FAT&amp;display_string=Audit&amp;VAR:KEY=ODYBAHQLOT&amp;VAR:QUERY=RkZfUEVfQ1VSUigp&amp;WINDOW=FIRST_POPUP&amp;HEIGHT=450&amp;WIDTH=450&amp;START_MAXIMIZED=FALSE&amp;VAR:CA","LENDAR=FIVEDAY&amp;VAR:SYMBOL=079087&amp;VAR:INDEX=0"}</definedName>
    <definedName name="_740__FDSAUDITLINK__" hidden="1">{"fdsup://directions/FAT Viewer?action=UPDATE&amp;creator=factset&amp;DYN_ARGS=TRUE&amp;DOC_NAME=FAT:FQL_AUDITING_CLIENT_TEMPLATE.FAT&amp;display_string=Audit&amp;VAR:KEY=AZILEZCBKR&amp;VAR:QUERY=RkZfRUJJVF9PUEVSKEFOTiwwKQ==&amp;WINDOW=FIRST_POPUP&amp;HEIGHT=450&amp;WIDTH=450&amp;START_MAXIMIZED=","FALSE&amp;VAR:CALENDAR=FIVEDAY&amp;VAR:SYMBOL=B02J63&amp;VAR:INDEX=0"}</definedName>
    <definedName name="_741__FDSAUDITLINK__" hidden="1">{"fdsup://directions/FAT Viewer?action=UPDATE&amp;creator=factset&amp;DYN_ARGS=TRUE&amp;DOC_NAME=FAT:FQL_AUDITING_CLIENT_TEMPLATE.FAT&amp;display_string=Audit&amp;VAR:KEY=YPMRCDQNIB&amp;VAR:QUERY=RkZfRUJJVERBX09QRVIoQU5OLDAp&amp;WINDOW=FIRST_POPUP&amp;HEIGHT=450&amp;WIDTH=450&amp;START_MAXIMIZED=","FALSE&amp;VAR:CALENDAR=FIVEDAY&amp;VAR:SYMBOL=B02J63&amp;VAR:INDEX=0"}</definedName>
    <definedName name="_742__FDSAUDITLINK__" hidden="1">{"fdsup://Directions/FactSet Auditing Viewer?action=AUDIT_VALUE&amp;DB=129&amp;ID1=B02J63&amp;VALUEID=01001&amp;SDATE=2009&amp;PERIODTYPE=ANN_STD&amp;window=popup_no_bar&amp;width=385&amp;height=120&amp;START_MAXIMIZED=FALSE&amp;creator=factset&amp;display_string=Audit"}</definedName>
    <definedName name="_743__FDSAUDITLINK__" hidden="1">{"fdsup://directions/FAT Viewer?action=UPDATE&amp;creator=factset&amp;DYN_ARGS=TRUE&amp;DOC_NAME=FAT:FQL_AUDITING_CLIENT_TEMPLATE.FAT&amp;display_string=Audit&amp;VAR:KEY=OTQXSZEJSN&amp;VAR:QUERY=RkZfRUJJVF9PUEVSKEFOTiwwKQ==&amp;WINDOW=FIRST_POPUP&amp;HEIGHT=450&amp;WIDTH=450&amp;START_MAXIMIZED=","FALSE&amp;VAR:CALENDAR=FIVEDAY&amp;VAR:SYMBOL=B62W23&amp;VAR:INDEX=0"}</definedName>
    <definedName name="_744__FDSAUDITLINK__" hidden="1">{"fdsup://directions/FAT Viewer?action=UPDATE&amp;creator=factset&amp;DYN_ARGS=TRUE&amp;DOC_NAME=FAT:FQL_AUDITING_CLIENT_TEMPLATE.FAT&amp;display_string=Audit&amp;VAR:KEY=YZODOPYHYR&amp;VAR:QUERY=RkZfRUJJVERBX09QRVIoQU5OLDAp&amp;WINDOW=FIRST_POPUP&amp;HEIGHT=450&amp;WIDTH=450&amp;START_MAXIMIZED=","FALSE&amp;VAR:CALENDAR=FIVEDAY&amp;VAR:SYMBOL=B62W23&amp;VAR:INDEX=0"}</definedName>
    <definedName name="_745__FDSAUDITLINK__" hidden="1">{"fdsup://Directions/FactSet Auditing Viewer?action=AUDIT_VALUE&amp;DB=129&amp;ID1=B3FHW2&amp;VALUEID=01001&amp;SDATE=2009&amp;PERIODTYPE=ANN_STD&amp;window=popup_no_bar&amp;width=385&amp;height=120&amp;START_MAXIMIZED=FALSE&amp;creator=factset&amp;display_string=Audit"}</definedName>
    <definedName name="_746__FDSAUDITLINK__" hidden="1">{"fdsup://directions/FAT Viewer?action=UPDATE&amp;creator=factset&amp;DYN_ARGS=TRUE&amp;DOC_NAME=FAT:FQL_AUDITING_CLIENT_TEMPLATE.FAT&amp;display_string=Audit&amp;VAR:KEY=ETGDENSHOZ&amp;VAR:QUERY=RkZfRUJJVF9PUEVSKEFOTiwwKQ==&amp;WINDOW=FIRST_POPUP&amp;HEIGHT=450&amp;WIDTH=450&amp;START_MAXIMIZED=","FALSE&amp;VAR:CALENDAR=FIVEDAY&amp;VAR:SYMBOL=B2QKY0&amp;VAR:INDEX=0"}</definedName>
    <definedName name="_747__FDSAUDITLINK__" hidden="1">{"fdsup://directions/FAT Viewer?action=UPDATE&amp;creator=factset&amp;DYN_ARGS=TRUE&amp;DOC_NAME=FAT:FQL_AUDITING_CLIENT_TEMPLATE.FAT&amp;display_string=Audit&amp;VAR:KEY=OBKHCFYLYB&amp;VAR:QUERY=RkZfRUJJVERBX09QRVIoQU5OLDAp&amp;WINDOW=FIRST_POPUP&amp;HEIGHT=450&amp;WIDTH=450&amp;START_MAXIMIZED=","FALSE&amp;VAR:CALENDAR=FIVEDAY&amp;VAR:SYMBOL=B2QKY0&amp;VAR:INDEX=0"}</definedName>
    <definedName name="_748__FDSAUDITLINK__" hidden="1">{"fdsup://Directions/FactSet Auditing Viewer?action=AUDIT_VALUE&amp;DB=129&amp;ID1=B2QKY0&amp;VALUEID=01001&amp;SDATE=2009&amp;PERIODTYPE=ANN_STD&amp;window=popup_no_bar&amp;width=385&amp;height=120&amp;START_MAXIMIZED=FALSE&amp;creator=factset&amp;display_string=Audit"}</definedName>
    <definedName name="_749__FDSAUDITLINK__" hidden="1">{"fdsup://directions/FAT Viewer?action=UPDATE&amp;creator=factset&amp;DYN_ARGS=TRUE&amp;DOC_NAME=FAT:FQL_AUDITING_CLIENT_TEMPLATE.FAT&amp;display_string=Audit&amp;VAR:KEY=AVGRGVQHWH&amp;VAR:QUERY=RkZfRUJJVF9PUEVSKEFOTiwwKQ==&amp;WINDOW=FIRST_POPUP&amp;HEIGHT=450&amp;WIDTH=450&amp;START_MAXIMIZED=","FALSE&amp;VAR:CALENDAR=FIVEDAY&amp;VAR:SYMBOL=B0HZPV&amp;VAR:INDEX=0"}</definedName>
    <definedName name="_75__FDSAUDITLINK__" hidden="1">{"fdsup://directions/FAT Viewer?action=UPDATE&amp;creator=factset&amp;DYN_ARGS=TRUE&amp;DOC_NAME=FAT:FQL_AUDITING_CLIENT_TEMPLATE.FAT&amp;display_string=Audit&amp;VAR:KEY=AVURYRSVCP&amp;VAR:QUERY=RkZfRVBTX0RJTChBTk4sMCk=&amp;WINDOW=FIRST_POPUP&amp;HEIGHT=450&amp;WIDTH=450&amp;START_MAXIMIZED=FALS","E&amp;VAR:CALENDAR=FIVEDAY&amp;VAR:SYMBOL=079087&amp;VAR:INDEX=0"}</definedName>
    <definedName name="_750__FDSAUDITLINK__" hidden="1">{"fdsup://directions/FAT Viewer?action=UPDATE&amp;creator=factset&amp;DYN_ARGS=TRUE&amp;DOC_NAME=FAT:FQL_AUDITING_CLIENT_TEMPLATE.FAT&amp;display_string=Audit&amp;VAR:KEY=WPUPUPGRWB&amp;VAR:QUERY=RkZfRUJJVERBX09QRVIoQU5OLDAp&amp;WINDOW=FIRST_POPUP&amp;HEIGHT=450&amp;WIDTH=450&amp;START_MAXIMIZED=","FALSE&amp;VAR:CALENDAR=FIVEDAY&amp;VAR:SYMBOL=B0HZPV&amp;VAR:INDEX=0"}</definedName>
    <definedName name="_751__FDSAUDITLINK__" hidden="1">{"fdsup://Directions/FactSet Auditing Viewer?action=AUDIT_VALUE&amp;DB=129&amp;ID1=B0HZPV&amp;VALUEID=01001&amp;SDATE=2009&amp;PERIODTYPE=ANN_STD&amp;window=popup_no_bar&amp;width=385&amp;height=120&amp;START_MAXIMIZED=FALSE&amp;creator=factset&amp;display_string=Audit"}</definedName>
    <definedName name="_752__FDSAUDITLINK__" hidden="1">{"fdsup://directions/FAT Viewer?action=UPDATE&amp;creator=factset&amp;DYN_ARGS=TRUE&amp;DOC_NAME=FAT:FQL_AUDITING_CLIENT_TEMPLATE.FAT&amp;display_string=Audit&amp;VAR:KEY=EXKLUXSRAN&amp;VAR:QUERY=RkZfRUJJVF9PUEVSKEFOTiwwKQ==&amp;WINDOW=FIRST_POPUP&amp;HEIGHT=450&amp;WIDTH=450&amp;START_MAXIMIZED=","FALSE&amp;VAR:CALENDAR=FIVEDAY&amp;VAR:SYMBOL=B0H2K5&amp;VAR:INDEX=0"}</definedName>
    <definedName name="_753__FDSAUDITLINK__" hidden="1">{"fdsup://directions/FAT Viewer?action=UPDATE&amp;creator=factset&amp;DYN_ARGS=TRUE&amp;DOC_NAME=FAT:FQL_AUDITING_CLIENT_TEMPLATE.FAT&amp;display_string=Audit&amp;VAR:KEY=GNCZWBOFQZ&amp;VAR:QUERY=RkZfRUJJVERBX09QRVIoQU5OLDAp&amp;WINDOW=FIRST_POPUP&amp;HEIGHT=450&amp;WIDTH=450&amp;START_MAXIMIZED=","FALSE&amp;VAR:CALENDAR=FIVEDAY&amp;VAR:SYMBOL=B0H2K5&amp;VAR:INDEX=0"}</definedName>
    <definedName name="_754__FDSAUDITLINK__" hidden="1">{"fdsup://Directions/FactSet Auditing Viewer?action=AUDIT_VALUE&amp;DB=129&amp;ID1=B0H2K5&amp;VALUEID=01001&amp;SDATE=2009&amp;PERIODTYPE=ANN_STD&amp;window=popup_no_bar&amp;width=385&amp;height=120&amp;START_MAXIMIZED=FALSE&amp;creator=factset&amp;display_string=Audit"}</definedName>
    <definedName name="_755__FDSAUDITLINK__" hidden="1">{"fdsup://directions/FAT Viewer?action=UPDATE&amp;creator=factset&amp;DYN_ARGS=TRUE&amp;DOC_NAME=FAT:FQL_AUDITING_CLIENT_TEMPLATE.FAT&amp;display_string=Audit&amp;VAR:KEY=CFCVSPARQN&amp;VAR:QUERY=RkZfRUJJVF9PUEVSKEFOTiwwKQ==&amp;WINDOW=FIRST_POPUP&amp;HEIGHT=450&amp;WIDTH=450&amp;START_MAXIMIZED=","FALSE&amp;VAR:CALENDAR=FIVEDAY&amp;VAR:SYMBOL=B03MM4&amp;VAR:INDEX=0"}</definedName>
    <definedName name="_756__FDSAUDITLINK__" hidden="1">{"fdsup://directions/FAT Viewer?action=UPDATE&amp;creator=factset&amp;DYN_ARGS=TRUE&amp;DOC_NAME=FAT:FQL_AUDITING_CLIENT_TEMPLATE.FAT&amp;display_string=Audit&amp;VAR:KEY=MJSXODANGV&amp;VAR:QUERY=RkZfRUJJVERBX09QRVIoQU5OLDAp&amp;WINDOW=FIRST_POPUP&amp;HEIGHT=450&amp;WIDTH=450&amp;START_MAXIMIZED=","FALSE&amp;VAR:CALENDAR=FIVEDAY&amp;VAR:SYMBOL=B03MM4&amp;VAR:INDEX=0"}</definedName>
    <definedName name="_757__FDSAUDITLINK__" hidden="1">{"fdsup://Directions/FactSet Auditing Viewer?action=AUDIT_VALUE&amp;DB=129&amp;ID1=B03MM4&amp;VALUEID=01001&amp;SDATE=2009&amp;PERIODTYPE=ANN_STD&amp;window=popup_no_bar&amp;width=385&amp;height=120&amp;START_MAXIMIZED=FALSE&amp;creator=factset&amp;display_string=Audit"}</definedName>
    <definedName name="_758__FDSAUDITLINK__" hidden="1">{"fdsup://directions/FAT Viewer?action=UPDATE&amp;creator=factset&amp;DYN_ARGS=TRUE&amp;DOC_NAME=FAT:FQL_AUDITING_CLIENT_TEMPLATE.FAT&amp;display_string=Audit&amp;VAR:KEY=UVWBKXGTUF&amp;VAR:QUERY=RkZfRUJJVF9PUEVSKEFOTiwwKQ==&amp;WINDOW=FIRST_POPUP&amp;HEIGHT=450&amp;WIDTH=450&amp;START_MAXIMIZED=","FALSE&amp;VAR:CALENDAR=FIVEDAY&amp;VAR:SYMBOL=318094&amp;VAR:INDEX=0"}</definedName>
    <definedName name="_759__FDSAUDITLINK__" hidden="1">{"fdsup://directions/FAT Viewer?action=UPDATE&amp;creator=factset&amp;DYN_ARGS=TRUE&amp;DOC_NAME=FAT:FQL_AUDITING_CLIENT_TEMPLATE.FAT&amp;display_string=Audit&amp;VAR:KEY=CJGXYTAXML&amp;VAR:QUERY=RkZfRUJJVERBX09QRVIoQU5OLDAp&amp;WINDOW=FIRST_POPUP&amp;HEIGHT=450&amp;WIDTH=450&amp;START_MAXIMIZED=","FALSE&amp;VAR:CALENDAR=FIVEDAY&amp;VAR:SYMBOL=318094&amp;VAR:INDEX=0"}</definedName>
    <definedName name="_76__FDSAUDITLINK__" hidden="1">{"fdsup://directions/FAT Viewer?action=UPDATE&amp;creator=factset&amp;DYN_ARGS=TRUE&amp;DOC_NAME=FAT:FQL_AUDITING_CLIENT_TEMPLATE.FAT&amp;display_string=Audit&amp;VAR:KEY=KTEXYHGBKZ&amp;VAR:QUERY=RkZfUEVfQ1VSUigp&amp;WINDOW=FIRST_POPUP&amp;HEIGHT=450&amp;WIDTH=450&amp;START_MAXIMIZED=FALSE&amp;VAR:CA","LENDAR=FIVEDAY&amp;VAR:SYMBOL=B019KW&amp;VAR:INDEX=0"}</definedName>
    <definedName name="_760__FDSAUDITLINK__" hidden="1">{"fdsup://Directions/FactSet Auditing Viewer?action=AUDIT_VALUE&amp;DB=129&amp;ID1=318094&amp;VALUEID=01001&amp;SDATE=2009&amp;PERIODTYPE=ANN_STD&amp;window=popup_no_bar&amp;width=385&amp;height=120&amp;START_MAXIMIZED=FALSE&amp;creator=factset&amp;display_string=Audit"}</definedName>
    <definedName name="_761__FDSAUDITLINK__" hidden="1">{"fdsup://Directions/FactSet Auditing Viewer?action=AUDIT_VALUE&amp;DB=129&amp;ID1=B08SNH&amp;VALUEID=01250&amp;SDATE=2009&amp;PERIODTYPE=ANN_STD&amp;window=popup_no_bar&amp;width=385&amp;height=120&amp;START_MAXIMIZED=FALSE&amp;creator=factset&amp;display_string=Audit"}</definedName>
    <definedName name="_762__FDSAUDITLINK__" hidden="1">{"fdsup://directions/FAT Viewer?action=UPDATE&amp;creator=factset&amp;DYN_ARGS=TRUE&amp;DOC_NAME=FAT:FQL_AUDITING_CLIENT_TEMPLATE.FAT&amp;display_string=Audit&amp;VAR:KEY=KZSDUNQLAX&amp;VAR:QUERY=RkZfRUJJVERBX09QRVIoQU5OLDAp&amp;WINDOW=FIRST_POPUP&amp;HEIGHT=450&amp;WIDTH=450&amp;START_MAXIMIZED=","FALSE&amp;VAR:CALENDAR=FIVEDAY&amp;VAR:SYMBOL=B08SNH&amp;VAR:INDEX=0"}</definedName>
    <definedName name="_763__FDSAUDITLINK__" hidden="1">{"fdsup://Directions/FactSet Auditing Viewer?action=AUDIT_VALUE&amp;DB=129&amp;ID1=B08SNH&amp;VALUEID=01001&amp;SDATE=2009&amp;PERIODTYPE=ANN_STD&amp;window=popup_no_bar&amp;width=385&amp;height=120&amp;START_MAXIMIZED=FALSE&amp;creator=factset&amp;display_string=Audit"}</definedName>
    <definedName name="_764__FDSAUDITLINK__" hidden="1">{"fdsup://Directions/FactSet Auditing Viewer?action=AUDIT_VALUE&amp;DB=129&amp;ID1=309135&amp;VALUEID=01250&amp;SDATE=2009&amp;PERIODTYPE=ANN_STD&amp;window=popup_no_bar&amp;width=385&amp;height=120&amp;START_MAXIMIZED=FALSE&amp;creator=factset&amp;display_string=Audit"}</definedName>
    <definedName name="_765__FDSAUDITLINK__" hidden="1">{"fdsup://directions/FAT Viewer?action=UPDATE&amp;creator=factset&amp;DYN_ARGS=TRUE&amp;DOC_NAME=FAT:FQL_AUDITING_CLIENT_TEMPLATE.FAT&amp;display_string=Audit&amp;VAR:KEY=GHKZGXGZUH&amp;VAR:QUERY=RkZfRUJJVERBX09QRVIoQU5OLDAp&amp;WINDOW=FIRST_POPUP&amp;HEIGHT=450&amp;WIDTH=450&amp;START_MAXIMIZED=","FALSE&amp;VAR:CALENDAR=FIVEDAY&amp;VAR:SYMBOL=309135&amp;VAR:INDEX=0"}</definedName>
    <definedName name="_766__FDSAUDITLINK__" hidden="1">{"fdsup://Directions/FactSet Auditing Viewer?action=AUDIT_VALUE&amp;DB=129&amp;ID1=309135&amp;VALUEID=01001&amp;SDATE=2009&amp;PERIODTYPE=ANN_STD&amp;window=popup_no_bar&amp;width=385&amp;height=120&amp;START_MAXIMIZED=FALSE&amp;creator=factset&amp;display_string=Audit"}</definedName>
    <definedName name="_767__FDSAUDITLINK__" hidden="1">{"fdsup://directions/FAT Viewer?action=UPDATE&amp;creator=factset&amp;DYN_ARGS=TRUE&amp;DOC_NAME=FAT:FQL_AUDITING_CLIENT_TEMPLATE.FAT&amp;display_string=Audit&amp;VAR:KEY=CVWVKTMZOF&amp;VAR:QUERY=RkZfRUJJVF9PUEVSKEFOTiwwKQ==&amp;WINDOW=FIRST_POPUP&amp;HEIGHT=450&amp;WIDTH=450&amp;START_MAXIMIZED=","FALSE&amp;VAR:CALENDAR=FIVEDAY&amp;VAR:SYMBOL=331952&amp;VAR:INDEX=0"}</definedName>
    <definedName name="_768__FDSAUDITLINK__" hidden="1">{"fdsup://directions/FAT Viewer?action=UPDATE&amp;creator=factset&amp;DYN_ARGS=TRUE&amp;DOC_NAME=FAT:FQL_AUDITING_CLIENT_TEMPLATE.FAT&amp;display_string=Audit&amp;VAR:KEY=MPABKDIBIL&amp;VAR:QUERY=RkZfRUJJVERBX09QRVIoQU5OLDAp&amp;WINDOW=FIRST_POPUP&amp;HEIGHT=450&amp;WIDTH=450&amp;START_MAXIMIZED=","FALSE&amp;VAR:CALENDAR=FIVEDAY&amp;VAR:SYMBOL=331952&amp;VAR:INDEX=0"}</definedName>
    <definedName name="_769__FDSAUDITLINK__" hidden="1">{"fdsup://Directions/FactSet Auditing Viewer?action=AUDIT_VALUE&amp;DB=129&amp;ID1=331952&amp;VALUEID=01001&amp;SDATE=2009&amp;PERIODTYPE=ANN_STD&amp;window=popup_no_bar&amp;width=385&amp;height=120&amp;START_MAXIMIZED=FALSE&amp;creator=factset&amp;display_string=Audit"}</definedName>
    <definedName name="_77__FDSAUDITLINK__" hidden="1">{"fdsup://directions/FAT Viewer?action=UPDATE&amp;creator=factset&amp;DYN_ARGS=TRUE&amp;DOC_NAME=FAT:FQL_AUDITING_CLIENT_TEMPLATE.FAT&amp;display_string=Audit&amp;VAR:KEY=EJEDCLOJQH&amp;VAR:QUERY=RkZfRVBTX0RJTChBTk4sMCk=&amp;WINDOW=FIRST_POPUP&amp;HEIGHT=450&amp;WIDTH=450&amp;START_MAXIMIZED=FALS","E&amp;VAR:CALENDAR=FIVEDAY&amp;VAR:SYMBOL=B019KW&amp;VAR:INDEX=0"}</definedName>
    <definedName name="_770__FDSAUDITLINK__" hidden="1">{"fdsup://directions/FAT Viewer?action=UPDATE&amp;creator=factset&amp;DYN_ARGS=TRUE&amp;DOC_NAME=FAT:FQL_AUDITING_CLIENT_TEMPLATE.FAT&amp;display_string=Audit&amp;VAR:KEY=GTEHGVMFUX&amp;VAR:QUERY=RkZfRUJJVF9PUEVSKEFOTiwwKQ==&amp;WINDOW=FIRST_POPUP&amp;HEIGHT=450&amp;WIDTH=450&amp;START_MAXIMIZED=","FALSE&amp;VAR:CALENDAR=FIVEDAY&amp;VAR:SYMBOL=306465&amp;VAR:INDEX=0"}</definedName>
    <definedName name="_771__FDSAUDITLINK__" hidden="1">{"fdsup://directions/FAT Viewer?action=UPDATE&amp;creator=factset&amp;DYN_ARGS=TRUE&amp;DOC_NAME=FAT:FQL_AUDITING_CLIENT_TEMPLATE.FAT&amp;display_string=Audit&amp;VAR:KEY=KTWNIDIDGD&amp;VAR:QUERY=RkZfRUJJVERBX09QRVIoQU5OLDAp&amp;WINDOW=FIRST_POPUP&amp;HEIGHT=450&amp;WIDTH=450&amp;START_MAXIMIZED=","FALSE&amp;VAR:CALENDAR=FIVEDAY&amp;VAR:SYMBOL=306465&amp;VAR:INDEX=0"}</definedName>
    <definedName name="_772__FDSAUDITLINK__" hidden="1">{"fdsup://Directions/FactSet Auditing Viewer?action=AUDIT_VALUE&amp;DB=129&amp;ID1=306465&amp;VALUEID=01001&amp;SDATE=2009&amp;PERIODTYPE=ANN_STD&amp;window=popup_no_bar&amp;width=385&amp;height=120&amp;START_MAXIMIZED=FALSE&amp;creator=factset&amp;display_string=Audit"}</definedName>
    <definedName name="_773__FDSAUDITLINK__" hidden="1">{"fdsup://directions/FAT Viewer?action=UPDATE&amp;creator=factset&amp;DYN_ARGS=TRUE&amp;DOC_NAME=FAT:FQL_AUDITING_CLIENT_TEMPLATE.FAT&amp;display_string=Audit&amp;VAR:KEY=QXETIVOJCR&amp;VAR:QUERY=RkZfRUJJVF9PUEVSKEFOTiwwKQ==&amp;WINDOW=FIRST_POPUP&amp;HEIGHT=450&amp;WIDTH=450&amp;START_MAXIMIZED=","FALSE&amp;VAR:CALENDAR=FIVEDAY&amp;VAR:SYMBOL=B1KJJ4&amp;VAR:INDEX=0"}</definedName>
    <definedName name="_774__FDSAUDITLINK__" hidden="1">{"fdsup://directions/FAT Viewer?action=UPDATE&amp;creator=factset&amp;DYN_ARGS=TRUE&amp;DOC_NAME=FAT:FQL_AUDITING_CLIENT_TEMPLATE.FAT&amp;display_string=Audit&amp;VAR:KEY=GHUPIXUFUV&amp;VAR:QUERY=RkZfRUJJVERBX09QRVIoQU5OLDAp&amp;WINDOW=FIRST_POPUP&amp;HEIGHT=450&amp;WIDTH=450&amp;START_MAXIMIZED=","FALSE&amp;VAR:CALENDAR=FIVEDAY&amp;VAR:SYMBOL=B1KJJ4&amp;VAR:INDEX=0"}</definedName>
    <definedName name="_775__FDSAUDITLINK__" hidden="1">{"fdsup://Directions/FactSet Auditing Viewer?action=AUDIT_VALUE&amp;DB=129&amp;ID1=B1KJJ4&amp;VALUEID=01001&amp;SDATE=2009&amp;PERIODTYPE=ANN_STD&amp;window=popup_no_bar&amp;width=385&amp;height=120&amp;START_MAXIMIZED=FALSE&amp;creator=factset&amp;display_string=Audit"}</definedName>
    <definedName name="_776__FDSAUDITLINK__" hidden="1">{"fdsup://directions/FAT Viewer?action=UPDATE&amp;creator=factset&amp;DYN_ARGS=TRUE&amp;DOC_NAME=FAT:FQL_AUDITING_CLIENT_TEMPLATE.FAT&amp;display_string=Audit&amp;VAR:KEY=EDGRGFQTYZ&amp;VAR:QUERY=RkZfRUJJVF9PUEVSKEFOTiwwKQ==&amp;WINDOW=FIRST_POPUP&amp;HEIGHT=450&amp;WIDTH=450&amp;START_MAXIMIZED=","FALSE&amp;VAR:CALENDAR=FIVEDAY&amp;VAR:SYMBOL=098952&amp;VAR:INDEX=0"}</definedName>
    <definedName name="_777__FDSAUDITLINK__" hidden="1">{"fdsup://directions/FAT Viewer?action=UPDATE&amp;creator=factset&amp;DYN_ARGS=TRUE&amp;DOC_NAME=FAT:FQL_AUDITING_CLIENT_TEMPLATE.FAT&amp;display_string=Audit&amp;VAR:KEY=CDOHSTOHOX&amp;VAR:QUERY=RkZfRUJJVERBX09QRVIoQU5OLDAp&amp;WINDOW=FIRST_POPUP&amp;HEIGHT=450&amp;WIDTH=450&amp;START_MAXIMIZED=","FALSE&amp;VAR:CALENDAR=FIVEDAY&amp;VAR:SYMBOL=098952&amp;VAR:INDEX=0"}</definedName>
    <definedName name="_778__FDSAUDITLINK__" hidden="1">{"fdsup://Directions/FactSet Auditing Viewer?action=AUDIT_VALUE&amp;DB=129&amp;ID1=098952&amp;VALUEID=01001&amp;SDATE=2009&amp;PERIODTYPE=ANN_STD&amp;window=popup_no_bar&amp;width=385&amp;height=120&amp;START_MAXIMIZED=FALSE&amp;creator=factset&amp;display_string=Audit"}</definedName>
    <definedName name="_779__FDSAUDITLINK__" hidden="1">{"fdsup://directions/FAT Viewer?action=UPDATE&amp;creator=factset&amp;DYN_ARGS=TRUE&amp;DOC_NAME=FAT:FQL_AUDITING_CLIENT_TEMPLATE.FAT&amp;display_string=Audit&amp;VAR:KEY=QFWFGFKRGB&amp;VAR:QUERY=RkZfRUJJVF9PUEVSKEFOTiwwKQ==&amp;WINDOW=FIRST_POPUP&amp;HEIGHT=450&amp;WIDTH=450&amp;START_MAXIMIZED=","FALSE&amp;VAR:CALENDAR=FIVEDAY&amp;VAR:SYMBOL=094658&amp;VAR:INDEX=0"}</definedName>
    <definedName name="_78__FDSAUDITLINK__" hidden="1">{"fdsup://directions/FAT Viewer?action=UPDATE&amp;creator=factset&amp;DYN_ARGS=TRUE&amp;DOC_NAME=FAT:FQL_AUDITING_CLIENT_TEMPLATE.FAT&amp;display_string=Audit&amp;VAR:KEY=OLOXMLKVET&amp;VAR:QUERY=RkZfUEVfQ1VSUigp&amp;WINDOW=FIRST_POPUP&amp;HEIGHT=450&amp;WIDTH=450&amp;START_MAXIMIZED=FALSE&amp;VAR:CA","LENDAR=FIVEDAY&amp;VAR:SYMBOL=075478&amp;VAR:INDEX=0"}</definedName>
    <definedName name="_780__FDSAUDITLINK__" hidden="1">{"fdsup://directions/FAT Viewer?action=UPDATE&amp;creator=factset&amp;DYN_ARGS=TRUE&amp;DOC_NAME=FAT:FQL_AUDITING_CLIENT_TEMPLATE.FAT&amp;display_string=Audit&amp;VAR:KEY=QHQHEFEDAP&amp;VAR:QUERY=RkZfRUJJVERBX09QRVIoQU5OLDAp&amp;WINDOW=FIRST_POPUP&amp;HEIGHT=450&amp;WIDTH=450&amp;START_MAXIMIZED=","FALSE&amp;VAR:CALENDAR=FIVEDAY&amp;VAR:SYMBOL=094658&amp;VAR:INDEX=0"}</definedName>
    <definedName name="_781__FDSAUDITLINK__" hidden="1">{"fdsup://Directions/FactSet Auditing Viewer?action=AUDIT_VALUE&amp;DB=129&amp;ID1=094658&amp;VALUEID=01001&amp;SDATE=2009&amp;PERIODTYPE=ANN_STD&amp;window=popup_no_bar&amp;width=385&amp;height=120&amp;START_MAXIMIZED=FALSE&amp;creator=factset&amp;display_string=Audit"}</definedName>
    <definedName name="_782__FDSAUDITLINK__" hidden="1">{"fdsup://directions/FAT Viewer?action=UPDATE&amp;creator=factset&amp;DYN_ARGS=TRUE&amp;DOC_NAME=FAT:FQL_AUDITING_CLIENT_TEMPLATE.FAT&amp;display_string=Audit&amp;VAR:KEY=URIPINUPQL&amp;VAR:QUERY=RkZfRUJJVF9PUEVSKEFOTiwwKQ==&amp;WINDOW=FIRST_POPUP&amp;HEIGHT=450&amp;WIDTH=450&amp;START_MAXIMIZED=","FALSE&amp;VAR:CALENDAR=FIVEDAY&amp;VAR:SYMBOL=092232&amp;VAR:INDEX=0"}</definedName>
    <definedName name="_783__FDSAUDITLINK__" hidden="1">{"fdsup://directions/FAT Viewer?action=UPDATE&amp;creator=factset&amp;DYN_ARGS=TRUE&amp;DOC_NAME=FAT:FQL_AUDITING_CLIENT_TEMPLATE.FAT&amp;display_string=Audit&amp;VAR:KEY=ENQBYDMPUN&amp;VAR:QUERY=RkZfRUJJVERBX09QRVIoQU5OLDAp&amp;WINDOW=FIRST_POPUP&amp;HEIGHT=450&amp;WIDTH=450&amp;START_MAXIMIZED=","FALSE&amp;VAR:CALENDAR=FIVEDAY&amp;VAR:SYMBOL=092232&amp;VAR:INDEX=0"}</definedName>
    <definedName name="_784__FDSAUDITLINK__" hidden="1">{"fdsup://Directions/FactSet Auditing Viewer?action=AUDIT_VALUE&amp;DB=129&amp;ID1=092232&amp;VALUEID=01001&amp;SDATE=2009&amp;PERIODTYPE=ANN_STD&amp;window=popup_no_bar&amp;width=385&amp;height=120&amp;START_MAXIMIZED=FALSE&amp;creator=factset&amp;display_string=Audit"}</definedName>
    <definedName name="_785__FDSAUDITLINK__" hidden="1">{"fdsup://directions/FAT Viewer?action=UPDATE&amp;creator=factset&amp;DYN_ARGS=TRUE&amp;DOC_NAME=FAT:FQL_AUDITING_CLIENT_TEMPLATE.FAT&amp;display_string=Audit&amp;VAR:KEY=MTMRIDCHEB&amp;VAR:QUERY=RkZfRUJJVF9PUEVSKEFOTiwwKQ==&amp;WINDOW=FIRST_POPUP&amp;HEIGHT=450&amp;WIDTH=450&amp;START_MAXIMIZED=","FALSE&amp;VAR:CALENDAR=FIVEDAY&amp;VAR:SYMBOL=B1YW44&amp;VAR:INDEX=0"}</definedName>
    <definedName name="_786__FDSAUDITLINK__" hidden="1">{"fdsup://directions/FAT Viewer?action=UPDATE&amp;creator=factset&amp;DYN_ARGS=TRUE&amp;DOC_NAME=FAT:FQL_AUDITING_CLIENT_TEMPLATE.FAT&amp;display_string=Audit&amp;VAR:KEY=MFAVQDYFYP&amp;VAR:QUERY=RkZfRUJJVERBX09QRVIoQU5OLDAp&amp;WINDOW=FIRST_POPUP&amp;HEIGHT=450&amp;WIDTH=450&amp;START_MAXIMIZED=","FALSE&amp;VAR:CALENDAR=FIVEDAY&amp;VAR:SYMBOL=B1YW44&amp;VAR:INDEX=0"}</definedName>
    <definedName name="_787__FDSAUDITLINK__" hidden="1">{"fdsup://Directions/FactSet Auditing Viewer?action=AUDIT_VALUE&amp;DB=129&amp;ID1=B1YW44&amp;VALUEID=01001&amp;SDATE=2009&amp;PERIODTYPE=ANN_STD&amp;window=popup_no_bar&amp;width=385&amp;height=120&amp;START_MAXIMIZED=FALSE&amp;creator=factset&amp;display_string=Audit"}</definedName>
    <definedName name="_788__FDSAUDITLINK__" hidden="1">{"fdsup://directions/FAT Viewer?action=UPDATE&amp;creator=factset&amp;DYN_ARGS=TRUE&amp;DOC_NAME=FAT:FQL_AUDITING_CLIENT_TEMPLATE.FAT&amp;display_string=Audit&amp;VAR:KEY=GDQFUJKJIR&amp;VAR:QUERY=RkZfRUJJVF9PUEVSKEFOTiwwKQ==&amp;WINDOW=FIRST_POPUP&amp;HEIGHT=450&amp;WIDTH=450&amp;START_MAXIMIZED=","FALSE&amp;VAR:CALENDAR=FIVEDAY&amp;VAR:SYMBOL=088470&amp;VAR:INDEX=0"}</definedName>
    <definedName name="_789__FDSAUDITLINK__" hidden="1">{"fdsup://directions/FAT Viewer?action=UPDATE&amp;creator=factset&amp;DYN_ARGS=TRUE&amp;DOC_NAME=FAT:FQL_AUDITING_CLIENT_TEMPLATE.FAT&amp;display_string=Audit&amp;VAR:KEY=WDITMFOXIV&amp;VAR:QUERY=RkZfRUJJVERBX09QRVIoQU5OLDAp&amp;WINDOW=FIRST_POPUP&amp;HEIGHT=450&amp;WIDTH=450&amp;START_MAXIMIZED=","FALSE&amp;VAR:CALENDAR=FIVEDAY&amp;VAR:SYMBOL=088470&amp;VAR:INDEX=0"}</definedName>
    <definedName name="_79__FDSAUDITLINK__" hidden="1">{"fdsup://directions/FAT Viewer?action=UPDATE&amp;creator=factset&amp;DYN_ARGS=TRUE&amp;DOC_NAME=FAT:FQL_AUDITING_CLIENT_TEMPLATE.FAT&amp;display_string=Audit&amp;VAR:KEY=KVCJEZYBAR&amp;VAR:QUERY=RkZfRVBTX0RJTChBTk4sMCk=&amp;WINDOW=FIRST_POPUP&amp;HEIGHT=450&amp;WIDTH=450&amp;START_MAXIMIZED=FALS","E&amp;VAR:CALENDAR=FIVEDAY&amp;VAR:SYMBOL=075478&amp;VAR:INDEX=0"}</definedName>
    <definedName name="_790__FDSAUDITLINK__" hidden="1">{"fdsup://Directions/FactSet Auditing Viewer?action=AUDIT_VALUE&amp;DB=129&amp;ID1=088470&amp;VALUEID=01001&amp;SDATE=2009&amp;PERIODTYPE=ANN_STD&amp;window=popup_no_bar&amp;width=385&amp;height=120&amp;START_MAXIMIZED=FALSE&amp;creator=factset&amp;display_string=Audit"}</definedName>
    <definedName name="_791__FDSAUDITLINK__" hidden="1">{"fdsup://Directions/FactSet Auditing Viewer?action=AUDIT_VALUE&amp;DB=129&amp;ID1=087628&amp;VALUEID=01250&amp;SDATE=2009&amp;PERIODTYPE=ANN_STD&amp;window=popup_no_bar&amp;width=385&amp;height=120&amp;START_MAXIMIZED=FALSE&amp;creator=factset&amp;display_string=Audit"}</definedName>
    <definedName name="_792__FDSAUDITLINK__" hidden="1">{"fdsup://directions/FAT Viewer?action=UPDATE&amp;creator=factset&amp;DYN_ARGS=TRUE&amp;DOC_NAME=FAT:FQL_AUDITING_CLIENT_TEMPLATE.FAT&amp;display_string=Audit&amp;VAR:KEY=QTWDGBEXSX&amp;VAR:QUERY=RkZfRUJJVERBX09QRVIoQU5OLDAp&amp;WINDOW=FIRST_POPUP&amp;HEIGHT=450&amp;WIDTH=450&amp;START_MAXIMIZED=","FALSE&amp;VAR:CALENDAR=FIVEDAY&amp;VAR:SYMBOL=087628&amp;VAR:INDEX=0"}</definedName>
    <definedName name="_793__FDSAUDITLINK__" hidden="1">{"fdsup://Directions/FactSet Auditing Viewer?action=AUDIT_VALUE&amp;DB=129&amp;ID1=087628&amp;VALUEID=01001&amp;SDATE=2009&amp;PERIODTYPE=ANN_STD&amp;window=popup_no_bar&amp;width=385&amp;height=120&amp;START_MAXIMIZED=FALSE&amp;creator=factset&amp;display_string=Audit"}</definedName>
    <definedName name="_794__FDSAUDITLINK__" hidden="1">{"fdsup://directions/FAT Viewer?action=UPDATE&amp;creator=factset&amp;DYN_ARGS=TRUE&amp;DOC_NAME=FAT:FQL_AUDITING_CLIENT_TEMPLATE.FAT&amp;display_string=Audit&amp;VAR:KEY=MFMBKRIHKJ&amp;VAR:QUERY=RkZfRUJJVF9PUEVSKEFOTiwwKQ==&amp;WINDOW=FIRST_POPUP&amp;HEIGHT=450&amp;WIDTH=450&amp;START_MAXIMIZED=","FALSE&amp;VAR:CALENDAR=FIVEDAY&amp;VAR:SYMBOL=087061&amp;VAR:INDEX=0"}</definedName>
    <definedName name="_795__FDSAUDITLINK__" hidden="1">{"fdsup://directions/FAT Viewer?action=UPDATE&amp;creator=factset&amp;DYN_ARGS=TRUE&amp;DOC_NAME=FAT:FQL_AUDITING_CLIENT_TEMPLATE.FAT&amp;display_string=Audit&amp;VAR:KEY=GJGXKLCZWJ&amp;VAR:QUERY=RkZfRUJJVERBX09QRVIoQU5OLDAp&amp;WINDOW=FIRST_POPUP&amp;HEIGHT=450&amp;WIDTH=450&amp;START_MAXIMIZED=","FALSE&amp;VAR:CALENDAR=FIVEDAY&amp;VAR:SYMBOL=087061&amp;VAR:INDEX=0"}</definedName>
    <definedName name="_796__FDSAUDITLINK__" hidden="1">{"fdsup://directions/FAT Viewer?action=UPDATE&amp;creator=factset&amp;DYN_ARGS=TRUE&amp;DOC_NAME=FAT:FQL_AUDITING_CLIENT_TEMPLATE.FAT&amp;display_string=Audit&amp;VAR:KEY=OXUJKTWNMN&amp;VAR:QUERY=RkZfRUJJVF9PUEVSKEFOTiwwKQ==&amp;WINDOW=FIRST_POPUP&amp;HEIGHT=450&amp;WIDTH=450&amp;START_MAXIMIZED=","FALSE&amp;VAR:CALENDAR=FIVEDAY&amp;VAR:SYMBOL=B1WY23&amp;VAR:INDEX=0"}</definedName>
    <definedName name="_797__FDSAUDITLINK__" hidden="1">{"fdsup://directions/FAT Viewer?action=UPDATE&amp;creator=factset&amp;DYN_ARGS=TRUE&amp;DOC_NAME=FAT:FQL_AUDITING_CLIENT_TEMPLATE.FAT&amp;display_string=Audit&amp;VAR:KEY=CZIDSLWRQB&amp;VAR:QUERY=RkZfRUJJVERBX09QRVIoQU5OLDAp&amp;WINDOW=FIRST_POPUP&amp;HEIGHT=450&amp;WIDTH=450&amp;START_MAXIMIZED=","FALSE&amp;VAR:CALENDAR=FIVEDAY&amp;VAR:SYMBOL=B1WY23&amp;VAR:INDEX=0"}</definedName>
    <definedName name="_798__FDSAUDITLINK__" hidden="1">{"fdsup://Directions/FactSet Auditing Viewer?action=AUDIT_VALUE&amp;DB=129&amp;ID1=B1WY23&amp;VALUEID=01001&amp;SDATE=2010&amp;PERIODTYPE=ANN_STD&amp;window=popup_no_bar&amp;width=385&amp;height=120&amp;START_MAXIMIZED=FALSE&amp;creator=factset&amp;display_string=Audit"}</definedName>
    <definedName name="_799__FDSAUDITLINK__" hidden="1">{"fdsup://directions/FAT Viewer?action=UPDATE&amp;creator=factset&amp;DYN_ARGS=TRUE&amp;DOC_NAME=FAT:FQL_AUDITING_CLIENT_TEMPLATE.FAT&amp;display_string=Audit&amp;VAR:KEY=WLULABQXMR&amp;VAR:QUERY=RkZfRUJJVF9PUEVSKEFOTiwwKQ==&amp;WINDOW=FIRST_POPUP&amp;HEIGHT=450&amp;WIDTH=450&amp;START_MAXIMIZED=","FALSE&amp;VAR:CALENDAR=FIVEDAY&amp;VAR:SYMBOL=B19DVX&amp;VAR:INDEX=0"}</definedName>
    <definedName name="_8__123Graph_ACHART_21" hidden="1">[9]Occ!#REF!</definedName>
    <definedName name="_8__123Graph_ASEG_PIE" hidden="1">[7]Demand!#REF!</definedName>
    <definedName name="_8__123Graph_BCHART_1" hidden="1">'[10]Annual CF'!$G$39:$U$39</definedName>
    <definedName name="_8__123Graph_BCHART_3" hidden="1">'[11]Annual CF'!$H$23:$U$23</definedName>
    <definedName name="_8__FDSAUDITLINK__" hidden="1">{"fdsup://directions/FAT Viewer?action=UPDATE&amp;creator=factset&amp;DYN_ARGS=TRUE&amp;DOC_NAME=FAT:FQL_AUDITING_CLIENT_TEMPLATE.FAT&amp;display_string=Audit&amp;VAR:KEY=INEPATWNEJ&amp;VAR:QUERY=RkZfUEVfQ1VSUigp&amp;WINDOW=FIRST_POPUP&amp;HEIGHT=450&amp;WIDTH=450&amp;START_MAXIMIZED=FALSE&amp;VAR:CA","LENDAR=FIVEDAY&amp;VAR:SYMBOL=B61D2N&amp;VAR:INDEX=0"}</definedName>
    <definedName name="_80__FDSAUDITLINK__" hidden="1">{"fdsup://directions/FAT Viewer?action=UPDATE&amp;creator=factset&amp;DYN_ARGS=TRUE&amp;DOC_NAME=FAT:FQL_AUDITING_CLIENT_TEMPLATE.FAT&amp;display_string=Audit&amp;VAR:KEY=WLEXSPMDED&amp;VAR:QUERY=RkZfUEVfQ1VSUigp&amp;WINDOW=FIRST_POPUP&amp;HEIGHT=450&amp;WIDTH=450&amp;START_MAXIMIZED=FALSE&amp;VAR:CA","LENDAR=FIVEDAY&amp;VAR:SYMBOL=073899&amp;VAR:INDEX=0"}</definedName>
    <definedName name="_800__FDSAUDITLINK__" hidden="1">{"fdsup://directions/FAT Viewer?action=UPDATE&amp;creator=factset&amp;DYN_ARGS=TRUE&amp;DOC_NAME=FAT:FQL_AUDITING_CLIENT_TEMPLATE.FAT&amp;display_string=Audit&amp;VAR:KEY=SJONCFGNWD&amp;VAR:QUERY=RkZfRUJJVERBX09QRVIoQU5OLDAp&amp;WINDOW=FIRST_POPUP&amp;HEIGHT=450&amp;WIDTH=450&amp;START_MAXIMIZED=","FALSE&amp;VAR:CALENDAR=FIVEDAY&amp;VAR:SYMBOL=B19DVX&amp;VAR:INDEX=0"}</definedName>
    <definedName name="_801__FDSAUDITLINK__" hidden="1">{"fdsup://Directions/FactSet Auditing Viewer?action=AUDIT_VALUE&amp;DB=129&amp;ID1=B19DVX&amp;VALUEID=01001&amp;SDATE=2009&amp;PERIODTYPE=ANN_STD&amp;window=popup_no_bar&amp;width=385&amp;height=120&amp;START_MAXIMIZED=FALSE&amp;creator=factset&amp;display_string=Audit"}</definedName>
    <definedName name="_802__FDSAUDITLINK__" hidden="1">{"fdsup://Directions/FactSet Auditing Viewer?action=AUDIT_VALUE&amp;DB=129&amp;ID1=080216&amp;VALUEID=01250&amp;SDATE=2010&amp;PERIODTYPE=ANN_STD&amp;window=popup_no_bar&amp;width=385&amp;height=120&amp;START_MAXIMIZED=FALSE&amp;creator=factset&amp;display_string=Audit"}</definedName>
    <definedName name="_803__FDSAUDITLINK__" hidden="1">{"fdsup://directions/FAT Viewer?action=UPDATE&amp;creator=factset&amp;DYN_ARGS=TRUE&amp;DOC_NAME=FAT:FQL_AUDITING_CLIENT_TEMPLATE.FAT&amp;display_string=Audit&amp;VAR:KEY=UZQZYDWPMD&amp;VAR:QUERY=RkZfRUJJVERBX09QRVIoQU5OLDAp&amp;WINDOW=FIRST_POPUP&amp;HEIGHT=450&amp;WIDTH=450&amp;START_MAXIMIZED=","FALSE&amp;VAR:CALENDAR=FIVEDAY&amp;VAR:SYMBOL=080216&amp;VAR:INDEX=0"}</definedName>
    <definedName name="_804__FDSAUDITLINK__" hidden="1">{"fdsup://Directions/FactSet Auditing Viewer?action=AUDIT_VALUE&amp;DB=129&amp;ID1=080216&amp;VALUEID=01001&amp;SDATE=2010&amp;PERIODTYPE=ANN_STD&amp;window=popup_no_bar&amp;width=385&amp;height=120&amp;START_MAXIMIZED=FALSE&amp;creator=factset&amp;display_string=Audit"}</definedName>
    <definedName name="_805__FDSAUDITLINK__" hidden="1">{"fdsup://directions/FAT Viewer?action=UPDATE&amp;creator=factset&amp;DYN_ARGS=TRUE&amp;DOC_NAME=FAT:FQL_AUDITING_CLIENT_TEMPLATE.FAT&amp;display_string=Audit&amp;VAR:KEY=KDSJETUXYR&amp;VAR:QUERY=RkZfRUJJVF9PUEVSKEFOTiwwKQ==&amp;WINDOW=FIRST_POPUP&amp;HEIGHT=450&amp;WIDTH=450&amp;START_MAXIMIZED=","FALSE&amp;VAR:CALENDAR=FIVEDAY&amp;VAR:SYMBOL=079805&amp;VAR:INDEX=0"}</definedName>
    <definedName name="_806__FDSAUDITLINK__" hidden="1">{"fdsup://directions/FAT Viewer?action=UPDATE&amp;creator=factset&amp;DYN_ARGS=TRUE&amp;DOC_NAME=FAT:FQL_AUDITING_CLIENT_TEMPLATE.FAT&amp;display_string=Audit&amp;VAR:KEY=EBANQRITAH&amp;VAR:QUERY=RkZfRUJJVERBX09QRVIoQU5OLDAp&amp;WINDOW=FIRST_POPUP&amp;HEIGHT=450&amp;WIDTH=450&amp;START_MAXIMIZED=","FALSE&amp;VAR:CALENDAR=FIVEDAY&amp;VAR:SYMBOL=079805&amp;VAR:INDEX=0"}</definedName>
    <definedName name="_807__FDSAUDITLINK__" hidden="1">{"fdsup://Directions/FactSet Auditing Viewer?action=AUDIT_VALUE&amp;DB=129&amp;ID1=079805&amp;VALUEID=01001&amp;SDATE=2009&amp;PERIODTYPE=ANN_STD&amp;window=popup_no_bar&amp;width=385&amp;height=120&amp;START_MAXIMIZED=FALSE&amp;creator=factset&amp;display_string=Audit"}</definedName>
    <definedName name="_808__FDSAUDITLINK__" hidden="1">{"fdsup://directions/FAT Viewer?action=UPDATE&amp;creator=factset&amp;DYN_ARGS=TRUE&amp;DOC_NAME=FAT:FQL_AUDITING_CLIENT_TEMPLATE.FAT&amp;display_string=Audit&amp;VAR:KEY=QJEHMPIDIT&amp;VAR:QUERY=RkZfRUJJVF9PUEVSKEFOTiwwKQ==&amp;WINDOW=FIRST_POPUP&amp;HEIGHT=450&amp;WIDTH=450&amp;START_MAXIMIZED=","FALSE&amp;VAR:CALENDAR=FIVEDAY&amp;VAR:SYMBOL=079737&amp;VAR:INDEX=0"}</definedName>
    <definedName name="_809__FDSAUDITLINK__" hidden="1">{"fdsup://directions/FAT Viewer?action=UPDATE&amp;creator=factset&amp;DYN_ARGS=TRUE&amp;DOC_NAME=FAT:FQL_AUDITING_CLIENT_TEMPLATE.FAT&amp;display_string=Audit&amp;VAR:KEY=KDYJORGXQN&amp;VAR:QUERY=RkZfRUJJVERBX09QRVIoQU5OLDAp&amp;WINDOW=FIRST_POPUP&amp;HEIGHT=450&amp;WIDTH=450&amp;START_MAXIMIZED=","FALSE&amp;VAR:CALENDAR=FIVEDAY&amp;VAR:SYMBOL=079737&amp;VAR:INDEX=0"}</definedName>
    <definedName name="_81__FDSAUDITLINK__" hidden="1">{"fdsup://directions/FAT Viewer?action=UPDATE&amp;creator=factset&amp;DYN_ARGS=TRUE&amp;DOC_NAME=FAT:FQL_AUDITING_CLIENT_TEMPLATE.FAT&amp;display_string=Audit&amp;VAR:KEY=CZCLIVSPQD&amp;VAR:QUERY=RkZfRVBTX0RJTChBTk4sMCk=&amp;WINDOW=FIRST_POPUP&amp;HEIGHT=450&amp;WIDTH=450&amp;START_MAXIMIZED=FALS","E&amp;VAR:CALENDAR=FIVEDAY&amp;VAR:SYMBOL=073899&amp;VAR:INDEX=0"}</definedName>
    <definedName name="_810__FDSAUDITLINK__" hidden="1">{"fdsup://Directions/FactSet Auditing Viewer?action=AUDIT_VALUE&amp;DB=129&amp;ID1=079737&amp;VALUEID=01001&amp;SDATE=2009&amp;PERIODTYPE=ANN_STD&amp;window=popup_no_bar&amp;width=385&amp;height=120&amp;START_MAXIMIZED=FALSE&amp;creator=factset&amp;display_string=Audit"}</definedName>
    <definedName name="_811__FDSAUDITLINK__" hidden="1">{"fdsup://directions/FAT Viewer?action=UPDATE&amp;creator=factset&amp;DYN_ARGS=TRUE&amp;DOC_NAME=FAT:FQL_AUDITING_CLIENT_TEMPLATE.FAT&amp;display_string=Audit&amp;VAR:KEY=QLWRQLMRIT&amp;VAR:QUERY=RkZfRUJJVF9PUEVSKEFOTiwwKQ==&amp;WINDOW=FIRST_POPUP&amp;HEIGHT=450&amp;WIDTH=450&amp;START_MAXIMIZED=","FALSE&amp;VAR:CALENDAR=FIVEDAY&amp;VAR:SYMBOL=079087&amp;VAR:INDEX=0"}</definedName>
    <definedName name="_812__FDSAUDITLINK__" hidden="1">{"fdsup://directions/FAT Viewer?action=UPDATE&amp;creator=factset&amp;DYN_ARGS=TRUE&amp;DOC_NAME=FAT:FQL_AUDITING_CLIENT_TEMPLATE.FAT&amp;display_string=Audit&amp;VAR:KEY=KPSBWVITAV&amp;VAR:QUERY=RkZfRUJJVERBX09QRVIoQU5OLDAp&amp;WINDOW=FIRST_POPUP&amp;HEIGHT=450&amp;WIDTH=450&amp;START_MAXIMIZED=","FALSE&amp;VAR:CALENDAR=FIVEDAY&amp;VAR:SYMBOL=079087&amp;VAR:INDEX=0"}</definedName>
    <definedName name="_813__FDSAUDITLINK__" hidden="1">{"fdsup://Directions/FactSet Auditing Viewer?action=AUDIT_VALUE&amp;DB=129&amp;ID1=079087&amp;VALUEID=01001&amp;SDATE=2009&amp;PERIODTYPE=ANN_STD&amp;window=popup_no_bar&amp;width=385&amp;height=120&amp;START_MAXIMIZED=FALSE&amp;creator=factset&amp;display_string=Audit"}</definedName>
    <definedName name="_814__FDSAUDITLINK__" hidden="1">{"fdsup://directions/FAT Viewer?action=UPDATE&amp;creator=factset&amp;DYN_ARGS=TRUE&amp;DOC_NAME=FAT:FQL_AUDITING_CLIENT_TEMPLATE.FAT&amp;display_string=Audit&amp;VAR:KEY=WDYHYFMDGL&amp;VAR:QUERY=RkZfRUJJVF9PUEVSKEFOTiwwKQ==&amp;WINDOW=FIRST_POPUP&amp;HEIGHT=450&amp;WIDTH=450&amp;START_MAXIMIZED=","FALSE&amp;VAR:CALENDAR=FIVEDAY&amp;VAR:SYMBOL=B019KW&amp;VAR:INDEX=0"}</definedName>
    <definedName name="_815__FDSAUDITLINK__" hidden="1">{"fdsup://directions/FAT Viewer?action=UPDATE&amp;creator=factset&amp;DYN_ARGS=TRUE&amp;DOC_NAME=FAT:FQL_AUDITING_CLIENT_TEMPLATE.FAT&amp;display_string=Audit&amp;VAR:KEY=EVATYTINQP&amp;VAR:QUERY=RkZfRUJJVERBX09QRVIoQU5OLDAp&amp;WINDOW=FIRST_POPUP&amp;HEIGHT=450&amp;WIDTH=450&amp;START_MAXIMIZED=","FALSE&amp;VAR:CALENDAR=FIVEDAY&amp;VAR:SYMBOL=B019KW&amp;VAR:INDEX=0"}</definedName>
    <definedName name="_816__FDSAUDITLINK__" hidden="1">{"fdsup://Directions/FactSet Auditing Viewer?action=AUDIT_VALUE&amp;DB=129&amp;ID1=B019KW&amp;VALUEID=01001&amp;SDATE=2009&amp;PERIODTYPE=ANN_STD&amp;window=popup_no_bar&amp;width=385&amp;height=120&amp;START_MAXIMIZED=FALSE&amp;creator=factset&amp;display_string=Audit"}</definedName>
    <definedName name="_817__FDSAUDITLINK__" hidden="1">{"fdsup://directions/FAT Viewer?action=UPDATE&amp;creator=factset&amp;DYN_ARGS=TRUE&amp;DOC_NAME=FAT:FQL_AUDITING_CLIENT_TEMPLATE.FAT&amp;display_string=Audit&amp;VAR:KEY=MDOPEZGXAF&amp;VAR:QUERY=RkZfRUJJVF9PUEVSKEFOTiwwKQ==&amp;WINDOW=FIRST_POPUP&amp;HEIGHT=450&amp;WIDTH=450&amp;START_MAXIMIZED=","FALSE&amp;VAR:CALENDAR=FIVEDAY&amp;VAR:SYMBOL=075478&amp;VAR:INDEX=0"}</definedName>
    <definedName name="_818__FDSAUDITLINK__" hidden="1">{"fdsup://directions/FAT Viewer?action=UPDATE&amp;creator=factset&amp;DYN_ARGS=TRUE&amp;DOC_NAME=FAT:FQL_AUDITING_CLIENT_TEMPLATE.FAT&amp;display_string=Audit&amp;VAR:KEY=IDKTSVOBWD&amp;VAR:QUERY=RkZfRUJJVERBX09QRVIoQU5OLDAp&amp;WINDOW=FIRST_POPUP&amp;HEIGHT=450&amp;WIDTH=450&amp;START_MAXIMIZED=","FALSE&amp;VAR:CALENDAR=FIVEDAY&amp;VAR:SYMBOL=075478&amp;VAR:INDEX=0"}</definedName>
    <definedName name="_819__FDSAUDITLINK__" hidden="1">{"fdsup://directions/FAT Viewer?action=UPDATE&amp;creator=factset&amp;DYN_ARGS=TRUE&amp;DOC_NAME=FAT:FQL_AUDITING_CLIENT_TEMPLATE.FAT&amp;display_string=Audit&amp;VAR:KEY=KFAHWBYLWD&amp;VAR:QUERY=RkZfRUJJVF9PUEVSKEFOTiwwKQ==&amp;WINDOW=FIRST_POPUP&amp;HEIGHT=450&amp;WIDTH=450&amp;START_MAXIMIZED=","FALSE&amp;VAR:CALENDAR=FIVEDAY&amp;VAR:SYMBOL=073899&amp;VAR:INDEX=0"}</definedName>
    <definedName name="_82__FDSAUDITLINK__" hidden="1">{"fdsup://directions/FAT Viewer?action=UPDATE&amp;creator=factset&amp;DYN_ARGS=TRUE&amp;DOC_NAME=FAT:FQL_AUDITING_CLIENT_TEMPLATE.FAT&amp;display_string=Audit&amp;VAR:KEY=CDOTKHIBMZ&amp;VAR:QUERY=RkZfUEVfQ1VSUigp&amp;WINDOW=FIRST_POPUP&amp;HEIGHT=450&amp;WIDTH=450&amp;START_MAXIMIZED=FALSE&amp;VAR:CA","LENDAR=FIVEDAY&amp;VAR:SYMBOL=B2B0DG&amp;VAR:INDEX=0"}</definedName>
    <definedName name="_820__FDSAUDITLINK__" hidden="1">{"fdsup://directions/FAT Viewer?action=UPDATE&amp;creator=factset&amp;DYN_ARGS=TRUE&amp;DOC_NAME=FAT:FQL_AUDITING_CLIENT_TEMPLATE.FAT&amp;display_string=Audit&amp;VAR:KEY=YTYNCRCJKN&amp;VAR:QUERY=RkZfRUJJVERBX09QRVIoQU5OLDAp&amp;WINDOW=FIRST_POPUP&amp;HEIGHT=450&amp;WIDTH=450&amp;START_MAXIMIZED=","FALSE&amp;VAR:CALENDAR=FIVEDAY&amp;VAR:SYMBOL=073899&amp;VAR:INDEX=0"}</definedName>
    <definedName name="_821__FDSAUDITLINK__" hidden="1">{"fdsup://Directions/FactSet Auditing Viewer?action=AUDIT_VALUE&amp;DB=129&amp;ID1=073899&amp;VALUEID=01001&amp;SDATE=2009&amp;PERIODTYPE=ANN_STD&amp;window=popup_no_bar&amp;width=385&amp;height=120&amp;START_MAXIMIZED=FALSE&amp;creator=factset&amp;display_string=Audit"}</definedName>
    <definedName name="_822__FDSAUDITLINK__" hidden="1">{"fdsup://directions/FAT Viewer?action=UPDATE&amp;creator=factset&amp;DYN_ARGS=TRUE&amp;DOC_NAME=FAT:FQL_AUDITING_CLIENT_TEMPLATE.FAT&amp;display_string=Audit&amp;VAR:KEY=IVOXWFKNID&amp;VAR:QUERY=RkZfRUJJVF9PUEVSKEFOTiwwKQ==&amp;WINDOW=FIRST_POPUP&amp;HEIGHT=450&amp;WIDTH=450&amp;START_MAXIMIZED=","FALSE&amp;VAR:CALENDAR=FIVEDAY&amp;VAR:SYMBOL=B2B0DG&amp;VAR:INDEX=0"}</definedName>
    <definedName name="_823__FDSAUDITLINK__" hidden="1">{"fdsup://directions/FAT Viewer?action=UPDATE&amp;creator=factset&amp;DYN_ARGS=TRUE&amp;DOC_NAME=FAT:FQL_AUDITING_CLIENT_TEMPLATE.FAT&amp;display_string=Audit&amp;VAR:KEY=OXKVOHWNUF&amp;VAR:QUERY=RkZfRUJJVERBX09QRVIoQU5OLDAp&amp;WINDOW=FIRST_POPUP&amp;HEIGHT=450&amp;WIDTH=450&amp;START_MAXIMIZED=","FALSE&amp;VAR:CALENDAR=FIVEDAY&amp;VAR:SYMBOL=B2B0DG&amp;VAR:INDEX=0"}</definedName>
    <definedName name="_824__FDSAUDITLINK__" hidden="1">{"fdsup://directions/FAT Viewer?action=UPDATE&amp;creator=factset&amp;DYN_ARGS=TRUE&amp;DOC_NAME=FAT:FQL_AUDITING_CLIENT_TEMPLATE.FAT&amp;display_string=Audit&amp;VAR:KEY=SBCXSJYXQX&amp;VAR:QUERY=RkZfRUJJVF9PUEVSKEFOTiwwKQ==&amp;WINDOW=FIRST_POPUP&amp;HEIGHT=450&amp;WIDTH=450&amp;START_MAXIMIZED=","FALSE&amp;VAR:CALENDAR=FIVEDAY&amp;VAR:SYMBOL=B24CGK&amp;VAR:INDEX=0"}</definedName>
    <definedName name="_825__FDSAUDITLINK__" hidden="1">{"fdsup://directions/FAT Viewer?action=UPDATE&amp;creator=factset&amp;DYN_ARGS=TRUE&amp;DOC_NAME=FAT:FQL_AUDITING_CLIENT_TEMPLATE.FAT&amp;display_string=Audit&amp;VAR:KEY=EPMZYBYPEP&amp;VAR:QUERY=RkZfRUJJVERBX09QRVIoQU5OLDAp&amp;WINDOW=FIRST_POPUP&amp;HEIGHT=450&amp;WIDTH=450&amp;START_MAXIMIZED=","FALSE&amp;VAR:CALENDAR=FIVEDAY&amp;VAR:SYMBOL=B24CGK&amp;VAR:INDEX=0"}</definedName>
    <definedName name="_826__FDSAUDITLINK__" hidden="1">{"fdsup://Directions/FactSet Auditing Viewer?action=AUDIT_VALUE&amp;DB=129&amp;ID1=B24CGK&amp;VALUEID=01001&amp;SDATE=2009&amp;PERIODTYPE=ANN_STD&amp;window=popup_no_bar&amp;width=385&amp;height=120&amp;START_MAXIMIZED=FALSE&amp;creator=factset&amp;display_string=Audit"}</definedName>
    <definedName name="_827__FDSAUDITLINK__" hidden="1">{"fdsup://directions/FAT Viewer?action=UPDATE&amp;creator=factset&amp;DYN_ARGS=TRUE&amp;DOC_NAME=FAT:FQL_AUDITING_CLIENT_TEMPLATE.FAT&amp;display_string=Audit&amp;VAR:KEY=MVMHUVSDQJ&amp;VAR:QUERY=RkZfRUJJVF9PUEVSKEFOTiwwKQ==&amp;WINDOW=FIRST_POPUP&amp;HEIGHT=450&amp;WIDTH=450&amp;START_MAXIMIZED=","FALSE&amp;VAR:CALENDAR=FIVEDAY&amp;VAR:SYMBOL=B16GWD&amp;VAR:INDEX=0"}</definedName>
    <definedName name="_828__FDSAUDITLINK__" hidden="1">{"fdsup://directions/FAT Viewer?action=UPDATE&amp;creator=factset&amp;DYN_ARGS=TRUE&amp;DOC_NAME=FAT:FQL_AUDITING_CLIENT_TEMPLATE.FAT&amp;display_string=Audit&amp;VAR:KEY=IBAJQVSTCX&amp;VAR:QUERY=RkZfRUJJVERBX09QRVIoQU5OLDAp&amp;WINDOW=FIRST_POPUP&amp;HEIGHT=450&amp;WIDTH=450&amp;START_MAXIMIZED=","FALSE&amp;VAR:CALENDAR=FIVEDAY&amp;VAR:SYMBOL=B16GWD&amp;VAR:INDEX=0"}</definedName>
    <definedName name="_829__FDSAUDITLINK__" hidden="1">{"fdsup://Directions/FactSet Auditing Viewer?action=AUDIT_VALUE&amp;DB=129&amp;ID1=B16GWD&amp;VALUEID=01001&amp;SDATE=2009&amp;PERIODTYPE=ANN_STD&amp;window=popup_no_bar&amp;width=385&amp;height=120&amp;START_MAXIMIZED=FALSE&amp;creator=factset&amp;display_string=Audit"}</definedName>
    <definedName name="_83__FDSAUDITLINK__" hidden="1">{"fdsup://directions/FAT Viewer?action=UPDATE&amp;creator=factset&amp;DYN_ARGS=TRUE&amp;DOC_NAME=FAT:FQL_AUDITING_CLIENT_TEMPLATE.FAT&amp;display_string=Audit&amp;VAR:KEY=CJYRCHSNWX&amp;VAR:QUERY=RkZfRVBTX0RJTChBTk4sMCk=&amp;WINDOW=FIRST_POPUP&amp;HEIGHT=450&amp;WIDTH=450&amp;START_MAXIMIZED=FALS","E&amp;VAR:CALENDAR=FIVEDAY&amp;VAR:SYMBOL=B2B0DG&amp;VAR:INDEX=0"}</definedName>
    <definedName name="_830__FDSAUDITLINK__" hidden="1">{"fdsup://Directions/FactSet Auditing Viewer?action=AUDIT_VALUE&amp;DB=129&amp;ID1=071887&amp;VALUEID=01250&amp;SDATE=2009&amp;PERIODTYPE=ANN_STD&amp;window=popup_no_bar&amp;width=385&amp;height=120&amp;START_MAXIMIZED=FALSE&amp;creator=factset&amp;display_string=Audit"}</definedName>
    <definedName name="_831__FDSAUDITLINK__" hidden="1">{"fdsup://directions/FAT Viewer?action=UPDATE&amp;creator=factset&amp;DYN_ARGS=TRUE&amp;DOC_NAME=FAT:FQL_AUDITING_CLIENT_TEMPLATE.FAT&amp;display_string=Audit&amp;VAR:KEY=IRWPSFAFCH&amp;VAR:QUERY=RkZfRUJJVERBX09QRVIoQU5OLDAp&amp;WINDOW=FIRST_POPUP&amp;HEIGHT=450&amp;WIDTH=450&amp;START_MAXIMIZED=","FALSE&amp;VAR:CALENDAR=FIVEDAY&amp;VAR:SYMBOL=071887&amp;VAR:INDEX=0"}</definedName>
    <definedName name="_832__FDSAUDITLINK__" hidden="1">{"fdsup://Directions/FactSet Auditing Viewer?action=AUDIT_VALUE&amp;DB=129&amp;ID1=071887&amp;VALUEID=01001&amp;SDATE=2009&amp;PERIODTYPE=ANN_STD&amp;window=popup_no_bar&amp;width=385&amp;height=120&amp;START_MAXIMIZED=FALSE&amp;creator=factset&amp;display_string=Audit"}</definedName>
    <definedName name="_833__FDSAUDITLINK__" hidden="1">{"fdsup://directions/FAT Viewer?action=UPDATE&amp;creator=factset&amp;DYN_ARGS=TRUE&amp;DOC_NAME=FAT:FQL_AUDITING_CLIENT_TEMPLATE.FAT&amp;display_string=Audit&amp;VAR:KEY=CXALMVAXQZ&amp;VAR:QUERY=RkZfRUJJVF9PUEVSKEFOTiwwKQ==&amp;WINDOW=FIRST_POPUP&amp;HEIGHT=450&amp;WIDTH=450&amp;START_MAXIMIZED=","FALSE&amp;VAR:CALENDAR=FIVEDAY&amp;VAR:SYMBOL=070995&amp;VAR:INDEX=0"}</definedName>
    <definedName name="_834__FDSAUDITLINK__" hidden="1">{"fdsup://directions/FAT Viewer?action=UPDATE&amp;creator=factset&amp;DYN_ARGS=TRUE&amp;DOC_NAME=FAT:FQL_AUDITING_CLIENT_TEMPLATE.FAT&amp;display_string=Audit&amp;VAR:KEY=UDQBUNCDMV&amp;VAR:QUERY=RkZfRUJJVERBX09QRVIoQU5OLDAp&amp;WINDOW=FIRST_POPUP&amp;HEIGHT=450&amp;WIDTH=450&amp;START_MAXIMIZED=","FALSE&amp;VAR:CALENDAR=FIVEDAY&amp;VAR:SYMBOL=070995&amp;VAR:INDEX=0"}</definedName>
    <definedName name="_835__FDSAUDITLINK__" hidden="1">{"fdsup://Directions/FactSet Auditing Viewer?action=AUDIT_VALUE&amp;DB=129&amp;ID1=070995&amp;VALUEID=01001&amp;SDATE=2009&amp;PERIODTYPE=ANN_STD&amp;window=popup_no_bar&amp;width=385&amp;height=120&amp;START_MAXIMIZED=FALSE&amp;creator=factset&amp;display_string=Audit"}</definedName>
    <definedName name="_836__FDSAUDITLINK__" hidden="1">{"fdsup://directions/FAT Viewer?action=UPDATE&amp;creator=factset&amp;DYN_ARGS=TRUE&amp;DOC_NAME=FAT:FQL_AUDITING_CLIENT_TEMPLATE.FAT&amp;display_string=Audit&amp;VAR:KEY=CHERGRIVIB&amp;VAR:QUERY=RkZfRUJJVF9PUEVSKEFOTiwwKQ==&amp;WINDOW=FIRST_POPUP&amp;HEIGHT=450&amp;WIDTH=450&amp;START_MAXIMIZED=","FALSE&amp;VAR:CALENDAR=FIVEDAY&amp;VAR:SYMBOL=068343&amp;VAR:INDEX=0"}</definedName>
    <definedName name="_837__FDSAUDITLINK__" hidden="1">{"fdsup://directions/FAT Viewer?action=UPDATE&amp;creator=factset&amp;DYN_ARGS=TRUE&amp;DOC_NAME=FAT:FQL_AUDITING_CLIENT_TEMPLATE.FAT&amp;display_string=Audit&amp;VAR:KEY=CTUZYXGVKN&amp;VAR:QUERY=RkZfRUJJVERBX09QRVIoQU5OLDAp&amp;WINDOW=FIRST_POPUP&amp;HEIGHT=450&amp;WIDTH=450&amp;START_MAXIMIZED=","FALSE&amp;VAR:CALENDAR=FIVEDAY&amp;VAR:SYMBOL=068343&amp;VAR:INDEX=0"}</definedName>
    <definedName name="_838__FDSAUDITLINK__" hidden="1">{"fdsup://Directions/FactSet Auditing Viewer?action=AUDIT_VALUE&amp;DB=129&amp;ID1=068343&amp;VALUEID=01001&amp;SDATE=2009&amp;PERIODTYPE=ANN_STD&amp;window=popup_no_bar&amp;width=385&amp;height=120&amp;START_MAXIMIZED=FALSE&amp;creator=factset&amp;display_string=Audit"}</definedName>
    <definedName name="_839__FDSAUDITLINK__" hidden="1">{"fdsup://directions/FAT Viewer?action=UPDATE&amp;creator=factset&amp;DYN_ARGS=TRUE&amp;DOC_NAME=FAT:FQL_AUDITING_CLIENT_TEMPLATE.FAT&amp;display_string=Audit&amp;VAR:KEY=KXCXWFKREJ&amp;VAR:QUERY=RkZfRUJJVF9PUEVSKEFOTiwwKQ==&amp;WINDOW=FIRST_POPUP&amp;HEIGHT=450&amp;WIDTH=450&amp;START_MAXIMIZED=","FALSE&amp;VAR:CALENDAR=FIVEDAY&amp;VAR:SYMBOL=067760&amp;VAR:INDEX=0"}</definedName>
    <definedName name="_84__FDSAUDITLINK__" hidden="1">{"fdsup://directions/FAT Viewer?action=UPDATE&amp;creator=factset&amp;DYN_ARGS=TRUE&amp;DOC_NAME=FAT:FQL_AUDITING_CLIENT_TEMPLATE.FAT&amp;display_string=Audit&amp;VAR:KEY=QRGTWZGTSJ&amp;VAR:QUERY=RkZfUEVfQ1VSUigp&amp;WINDOW=FIRST_POPUP&amp;HEIGHT=450&amp;WIDTH=450&amp;START_MAXIMIZED=FALSE&amp;VAR:CA","LENDAR=FIVEDAY&amp;VAR:SYMBOL=B24CGK&amp;VAR:INDEX=0"}</definedName>
    <definedName name="_840__FDSAUDITLINK__" hidden="1">{"fdsup://directions/FAT Viewer?action=UPDATE&amp;creator=factset&amp;DYN_ARGS=TRUE&amp;DOC_NAME=FAT:FQL_AUDITING_CLIENT_TEMPLATE.FAT&amp;display_string=Audit&amp;VAR:KEY=UDMPIJOBUR&amp;VAR:QUERY=RkZfRUJJVERBX09QRVIoQU5OLDAp&amp;WINDOW=FIRST_POPUP&amp;HEIGHT=450&amp;WIDTH=450&amp;START_MAXIMIZED=","FALSE&amp;VAR:CALENDAR=FIVEDAY&amp;VAR:SYMBOL=067760&amp;VAR:INDEX=0"}</definedName>
    <definedName name="_841__FDSAUDITLINK__" hidden="1">{"fdsup://Directions/FactSet Auditing Viewer?action=AUDIT_VALUE&amp;DB=129&amp;ID1=067760&amp;VALUEID=01001&amp;SDATE=2009&amp;PERIODTYPE=ANN_STD&amp;window=popup_no_bar&amp;width=385&amp;height=120&amp;START_MAXIMIZED=FALSE&amp;creator=factset&amp;display_string=Audit"}</definedName>
    <definedName name="_842__FDSAUDITLINK__" hidden="1">{"fdsup://directions/FAT Viewer?action=UPDATE&amp;creator=factset&amp;DYN_ARGS=TRUE&amp;DOC_NAME=FAT:FQL_AUDITING_CLIENT_TEMPLATE.FAT&amp;display_string=Audit&amp;VAR:KEY=QFKLWPATAX&amp;VAR:QUERY=RkZfRUJJVF9PUEVSKEFOTiwwKQ==&amp;WINDOW=FIRST_POPUP&amp;HEIGHT=450&amp;WIDTH=450&amp;START_MAXIMIZED=","FALSE&amp;VAR:CALENDAR=FIVEDAY&amp;VAR:SYMBOL=067312&amp;VAR:INDEX=0"}</definedName>
    <definedName name="_843__FDSAUDITLINK__" hidden="1">{"fdsup://directions/FAT Viewer?action=UPDATE&amp;creator=factset&amp;DYN_ARGS=TRUE&amp;DOC_NAME=FAT:FQL_AUDITING_CLIENT_TEMPLATE.FAT&amp;display_string=Audit&amp;VAR:KEY=QDYDWHABKJ&amp;VAR:QUERY=RkZfRUJJVERBX09QRVIoQU5OLDAp&amp;WINDOW=FIRST_POPUP&amp;HEIGHT=450&amp;WIDTH=450&amp;START_MAXIMIZED=","FALSE&amp;VAR:CALENDAR=FIVEDAY&amp;VAR:SYMBOL=067312&amp;VAR:INDEX=0"}</definedName>
    <definedName name="_844__FDSAUDITLINK__" hidden="1">{"fdsup://Directions/FactSet Auditing Viewer?action=AUDIT_VALUE&amp;DB=129&amp;ID1=067312&amp;VALUEID=01001&amp;SDATE=2010&amp;PERIODTYPE=ANN_STD&amp;window=popup_no_bar&amp;width=385&amp;height=120&amp;START_MAXIMIZED=FALSE&amp;creator=factset&amp;display_string=Audit"}</definedName>
    <definedName name="_845__FDSAUDITLINK__" hidden="1">{"fdsup://directions/FAT Viewer?action=UPDATE&amp;creator=factset&amp;DYN_ARGS=TRUE&amp;DOC_NAME=FAT:FQL_AUDITING_CLIENT_TEMPLATE.FAT&amp;display_string=Audit&amp;VAR:KEY=IHKDQRWBOL&amp;VAR:QUERY=RkZfRUJJVF9PUEVSKEFOTiwwKQ==&amp;WINDOW=FIRST_POPUP&amp;HEIGHT=450&amp;WIDTH=450&amp;START_MAXIMIZED=","FALSE&amp;VAR:CALENDAR=FIVEDAY&amp;VAR:SYMBOL=066168&amp;VAR:INDEX=0"}</definedName>
    <definedName name="_846__FDSAUDITLINK__" hidden="1">{"fdsup://directions/FAT Viewer?action=UPDATE&amp;creator=factset&amp;DYN_ARGS=TRUE&amp;DOC_NAME=FAT:FQL_AUDITING_CLIENT_TEMPLATE.FAT&amp;display_string=Audit&amp;VAR:KEY=CFKJYVGZOD&amp;VAR:QUERY=RkZfRUJJVERBX09QRVIoQU5OLDAp&amp;WINDOW=FIRST_POPUP&amp;HEIGHT=450&amp;WIDTH=450&amp;START_MAXIMIZED=","FALSE&amp;VAR:CALENDAR=FIVEDAY&amp;VAR:SYMBOL=066168&amp;VAR:INDEX=0"}</definedName>
    <definedName name="_847__FDSAUDITLINK__" hidden="1">{"fdsup://Directions/FactSet Auditing Viewer?action=AUDIT_VALUE&amp;DB=129&amp;ID1=066168&amp;VALUEID=01001&amp;SDATE=2009&amp;PERIODTYPE=ANN_STD&amp;window=popup_no_bar&amp;width=385&amp;height=120&amp;START_MAXIMIZED=FALSE&amp;creator=factset&amp;display_string=Audit"}</definedName>
    <definedName name="_848__FDSAUDITLINK__" hidden="1">{"fdsup://Directions/FactSet Auditing Viewer?action=AUDIT_VALUE&amp;DB=129&amp;ID1=B39J2M&amp;VALUEID=01250&amp;SDATE=2009&amp;PERIODTYPE=ANN_STD&amp;window=popup_no_bar&amp;width=385&amp;height=120&amp;START_MAXIMIZED=FALSE&amp;creator=factset&amp;display_string=Audit"}</definedName>
    <definedName name="_849__FDSAUDITLINK__" hidden="1">{"fdsup://directions/FAT Viewer?action=UPDATE&amp;creator=factset&amp;DYN_ARGS=TRUE&amp;DOC_NAME=FAT:FQL_AUDITING_CLIENT_TEMPLATE.FAT&amp;display_string=Audit&amp;VAR:KEY=YTARYJWNCP&amp;VAR:QUERY=RkZfRUJJVERBX09QRVIoQU5OLDAp&amp;WINDOW=FIRST_POPUP&amp;HEIGHT=450&amp;WIDTH=450&amp;START_MAXIMIZED=","FALSE&amp;VAR:CALENDAR=FIVEDAY&amp;VAR:SYMBOL=B39J2M&amp;VAR:INDEX=0"}</definedName>
    <definedName name="_85__FDSAUDITLINK__" hidden="1">{"fdsup://directions/FAT Viewer?action=UPDATE&amp;creator=factset&amp;DYN_ARGS=TRUE&amp;DOC_NAME=FAT:FQL_AUDITING_CLIENT_TEMPLATE.FAT&amp;display_string=Audit&amp;VAR:KEY=QHQJYRUJMD&amp;VAR:QUERY=RkZfRVBTX0RJTChBTk4sMCk=&amp;WINDOW=FIRST_POPUP&amp;HEIGHT=450&amp;WIDTH=450&amp;START_MAXIMIZED=FALS","E&amp;VAR:CALENDAR=FIVEDAY&amp;VAR:SYMBOL=B24CGK&amp;VAR:INDEX=0"}</definedName>
    <definedName name="_850__FDSAUDITLINK__" hidden="1">{"fdsup://Directions/FactSet Auditing Viewer?action=AUDIT_VALUE&amp;DB=129&amp;ID1=B39J2M&amp;VALUEID=01001&amp;SDATE=2009&amp;PERIODTYPE=ANN_STD&amp;window=popup_no_bar&amp;width=385&amp;height=120&amp;START_MAXIMIZED=FALSE&amp;creator=factset&amp;display_string=Audit"}</definedName>
    <definedName name="_851__FDSAUDITLINK__" hidden="1">{"fdsup://Directions/FactSet Auditing Viewer?action=AUDIT_VALUE&amp;DB=129&amp;ID1=063201&amp;VALUEID=01250&amp;SDATE=2009&amp;PERIODTYPE=ANN_STD&amp;window=popup_no_bar&amp;width=385&amp;height=120&amp;START_MAXIMIZED=FALSE&amp;creator=factset&amp;display_string=Audit"}</definedName>
    <definedName name="_852__FDSAUDITLINK__" hidden="1">{"fdsup://directions/FAT Viewer?action=UPDATE&amp;creator=factset&amp;DYN_ARGS=TRUE&amp;DOC_NAME=FAT:FQL_AUDITING_CLIENT_TEMPLATE.FAT&amp;display_string=Audit&amp;VAR:KEY=WHWRSHCLIF&amp;VAR:QUERY=RkZfRUJJVERBX09QRVIoQU5OLDAp&amp;WINDOW=FIRST_POPUP&amp;HEIGHT=450&amp;WIDTH=450&amp;START_MAXIMIZED=","FALSE&amp;VAR:CALENDAR=FIVEDAY&amp;VAR:SYMBOL=063201&amp;VAR:INDEX=0"}</definedName>
    <definedName name="_853__FDSAUDITLINK__" hidden="1">{"fdsup://Directions/FactSet Auditing Viewer?action=AUDIT_VALUE&amp;DB=129&amp;ID1=063201&amp;VALUEID=01001&amp;SDATE=2009&amp;PERIODTYPE=ANN_STD&amp;window=popup_no_bar&amp;width=385&amp;height=120&amp;START_MAXIMIZED=FALSE&amp;creator=factset&amp;display_string=Audit"}</definedName>
    <definedName name="_854__FDSAUDITLINK__" hidden="1">{"fdsup://directions/FAT Viewer?action=UPDATE&amp;creator=factset&amp;DYN_ARGS=TRUE&amp;DOC_NAME=FAT:FQL_AUDITING_CLIENT_TEMPLATE.FAT&amp;display_string=Audit&amp;VAR:KEY=WJALIHSVWF&amp;VAR:QUERY=RkZfRUJJVF9PUEVSKEFOTiwwKQ==&amp;WINDOW=FIRST_POPUP&amp;HEIGHT=450&amp;WIDTH=450&amp;START_MAXIMIZED=","FALSE&amp;VAR:CALENDAR=FIVEDAY&amp;VAR:SYMBOL=060431&amp;VAR:INDEX=0"}</definedName>
    <definedName name="_855__FDSAUDITLINK__" hidden="1">{"fdsup://directions/FAT Viewer?action=UPDATE&amp;creator=factset&amp;DYN_ARGS=TRUE&amp;DOC_NAME=FAT:FQL_AUDITING_CLIENT_TEMPLATE.FAT&amp;display_string=Audit&amp;VAR:KEY=UROPULYJOB&amp;VAR:QUERY=RkZfRUJJVERBX09QRVIoQU5OLDAp&amp;WINDOW=FIRST_POPUP&amp;HEIGHT=450&amp;WIDTH=450&amp;START_MAXIMIZED=","FALSE&amp;VAR:CALENDAR=FIVEDAY&amp;VAR:SYMBOL=060431&amp;VAR:INDEX=0"}</definedName>
    <definedName name="_856__FDSAUDITLINK__" hidden="1">{"fdsup://Directions/FactSet Auditing Viewer?action=AUDIT_VALUE&amp;DB=129&amp;ID1=060431&amp;VALUEID=01001&amp;SDATE=2009&amp;PERIODTYPE=ANN_STD&amp;window=popup_no_bar&amp;width=385&amp;height=120&amp;START_MAXIMIZED=FALSE&amp;creator=factset&amp;display_string=Audit"}</definedName>
    <definedName name="_857__FDSAUDITLINK__" hidden="1">{"fdsup://directions/FAT Viewer?action=UPDATE&amp;creator=factset&amp;DYN_ARGS=TRUE&amp;DOC_NAME=FAT:FQL_AUDITING_CLIENT_TEMPLATE.FAT&amp;display_string=Audit&amp;VAR:KEY=AHATYXCBWV&amp;VAR:QUERY=RkZfRUJJVF9PUEVSKEFOTiwwKQ==&amp;WINDOW=FIRST_POPUP&amp;HEIGHT=450&amp;WIDTH=450&amp;START_MAXIMIZED=","FALSE&amp;VAR:CALENDAR=FIVEDAY&amp;VAR:SYMBOL=B10RZP&amp;VAR:INDEX=0"}</definedName>
    <definedName name="_858__FDSAUDITLINK__" hidden="1">{"fdsup://directions/FAT Viewer?action=UPDATE&amp;creator=factset&amp;DYN_ARGS=TRUE&amp;DOC_NAME=FAT:FQL_AUDITING_CLIENT_TEMPLATE.FAT&amp;display_string=Audit&amp;VAR:KEY=SZOFERMLYZ&amp;VAR:QUERY=RkZfRUJJVERBX09QRVIoQU5OLDAp&amp;WINDOW=FIRST_POPUP&amp;HEIGHT=450&amp;WIDTH=450&amp;START_MAXIMIZED=","FALSE&amp;VAR:CALENDAR=FIVEDAY&amp;VAR:SYMBOL=B10RZP&amp;VAR:INDEX=0"}</definedName>
    <definedName name="_859__FDSAUDITLINK__" hidden="1">{"fdsup://Directions/FactSet Auditing Viewer?action=AUDIT_VALUE&amp;DB=129&amp;ID1=B10RZP&amp;VALUEID=01001&amp;SDATE=2009&amp;PERIODTYPE=ANN_STD&amp;window=popup_no_bar&amp;width=385&amp;height=120&amp;START_MAXIMIZED=FALSE&amp;creator=factset&amp;display_string=Audit"}</definedName>
    <definedName name="_86__FDSAUDITLINK__" hidden="1">{"fdsup://directions/FAT Viewer?action=UPDATE&amp;creator=factset&amp;DYN_ARGS=TRUE&amp;DOC_NAME=FAT:FQL_AUDITING_CLIENT_TEMPLATE.FAT&amp;display_string=Audit&amp;VAR:KEY=WHETOPCRQB&amp;VAR:QUERY=RkZfUEVfQ1VSUigp&amp;WINDOW=FIRST_POPUP&amp;HEIGHT=450&amp;WIDTH=450&amp;START_MAXIMIZED=FALSE&amp;VAR:CA","LENDAR=FIVEDAY&amp;VAR:SYMBOL=B16GWD&amp;VAR:INDEX=0"}</definedName>
    <definedName name="_860__FDSAUDITLINK__" hidden="1">{"fdsup://Directions/FactSet Auditing Viewer?action=AUDIT_VALUE&amp;DB=129&amp;ID1=B033F2&amp;VALUEID=01250&amp;SDATE=2009&amp;PERIODTYPE=ANN_STD&amp;window=popup_no_bar&amp;width=385&amp;height=120&amp;START_MAXIMIZED=FALSE&amp;creator=factset&amp;display_string=Audit"}</definedName>
    <definedName name="_861__FDSAUDITLINK__" hidden="1">{"fdsup://directions/FAT Viewer?action=UPDATE&amp;creator=factset&amp;DYN_ARGS=TRUE&amp;DOC_NAME=FAT:FQL_AUDITING_CLIENT_TEMPLATE.FAT&amp;display_string=Audit&amp;VAR:KEY=GVEXGVKJKR&amp;VAR:QUERY=RkZfRUJJVERBX09QRVIoQU5OLDAp&amp;WINDOW=FIRST_POPUP&amp;HEIGHT=450&amp;WIDTH=450&amp;START_MAXIMIZED=","FALSE&amp;VAR:CALENDAR=FIVEDAY&amp;VAR:SYMBOL=B033F2&amp;VAR:INDEX=0"}</definedName>
    <definedName name="_862__FDSAUDITLINK__" hidden="1">{"fdsup://Directions/FactSet Auditing Viewer?action=AUDIT_VALUE&amp;DB=129&amp;ID1=B033F2&amp;VALUEID=01001&amp;SDATE=2009&amp;PERIODTYPE=ANN_STD&amp;window=popup_no_bar&amp;width=385&amp;height=120&amp;START_MAXIMIZED=FALSE&amp;creator=factset&amp;display_string=Audit"}</definedName>
    <definedName name="_863__FDSAUDITLINK__" hidden="1">{"fdsup://directions/FAT Viewer?action=UPDATE&amp;creator=factset&amp;DYN_ARGS=TRUE&amp;DOC_NAME=FAT:FQL_AUDITING_CLIENT_TEMPLATE.FAT&amp;display_string=Audit&amp;VAR:KEY=GVUZAXETAB&amp;VAR:QUERY=RkZfRUJJVF9PUEVSKEFOTiwwKQ==&amp;WINDOW=FIRST_POPUP&amp;HEIGHT=450&amp;WIDTH=450&amp;START_MAXIMIZED=","FALSE&amp;VAR:CALENDAR=FIVEDAY&amp;VAR:SYMBOL=312748&amp;VAR:INDEX=0"}</definedName>
    <definedName name="_864__FDSAUDITLINK__" hidden="1">{"fdsup://directions/FAT Viewer?action=UPDATE&amp;creator=factset&amp;DYN_ARGS=TRUE&amp;DOC_NAME=FAT:FQL_AUDITING_CLIENT_TEMPLATE.FAT&amp;display_string=Audit&amp;VAR:KEY=WVEFOVKTMZ&amp;VAR:QUERY=RkZfRUJJVERBX09QRVIoQU5OLDAp&amp;WINDOW=FIRST_POPUP&amp;HEIGHT=450&amp;WIDTH=450&amp;START_MAXIMIZED=","FALSE&amp;VAR:CALENDAR=FIVEDAY&amp;VAR:SYMBOL=312748&amp;VAR:INDEX=0"}</definedName>
    <definedName name="_865__FDSAUDITLINK__" hidden="1">{"fdsup://Directions/FactSet Auditing Viewer?action=AUDIT_VALUE&amp;DB=129&amp;ID1=312748&amp;VALUEID=01001&amp;SDATE=2009&amp;PERIODTYPE=ANN_STD&amp;window=popup_no_bar&amp;width=385&amp;height=120&amp;START_MAXIMIZED=FALSE&amp;creator=factset&amp;display_string=Audit"}</definedName>
    <definedName name="_866__FDSAUDITLINK__" hidden="1">{"fdsup://directions/FAT Viewer?action=UPDATE&amp;creator=factset&amp;DYN_ARGS=TRUE&amp;DOC_NAME=FAT:FQL_AUDITING_CLIENT_TEMPLATE.FAT&amp;display_string=Audit&amp;VAR:KEY=GJCNGBOBCN&amp;VAR:QUERY=RkZfRUJJVF9PUEVSKEFOTiwwKQ==&amp;WINDOW=FIRST_POPUP&amp;HEIGHT=450&amp;WIDTH=450&amp;START_MAXIMIZED=","FALSE&amp;VAR:CALENDAR=FIVEDAY&amp;VAR:SYMBOL=056039&amp;VAR:INDEX=0"}</definedName>
    <definedName name="_867__FDSAUDITLINK__" hidden="1">{"fdsup://directions/FAT Viewer?action=UPDATE&amp;creator=factset&amp;DYN_ARGS=TRUE&amp;DOC_NAME=FAT:FQL_AUDITING_CLIENT_TEMPLATE.FAT&amp;display_string=Audit&amp;VAR:KEY=YTCLGPKXSD&amp;VAR:QUERY=RkZfRUJJVERBX09QRVIoQU5OLDAp&amp;WINDOW=FIRST_POPUP&amp;HEIGHT=450&amp;WIDTH=450&amp;START_MAXIMIZED=","FALSE&amp;VAR:CALENDAR=FIVEDAY&amp;VAR:SYMBOL=056039&amp;VAR:INDEX=0"}</definedName>
    <definedName name="_868__FDSAUDITLINK__" hidden="1">{"fdsup://Directions/FactSet Auditing Viewer?action=AUDIT_VALUE&amp;DB=129&amp;ID1=056039&amp;VALUEID=01001&amp;SDATE=2009&amp;PERIODTYPE=ANN_STD&amp;window=popup_no_bar&amp;width=385&amp;height=120&amp;START_MAXIMIZED=FALSE&amp;creator=factset&amp;display_string=Audit"}</definedName>
    <definedName name="_869__FDSAUDITLINK__" hidden="1">{"fdsup://directions/FAT Viewer?action=UPDATE&amp;creator=factset&amp;DYN_ARGS=TRUE&amp;DOC_NAME=FAT:FQL_AUDITING_CLIENT_TEMPLATE.FAT&amp;display_string=Audit&amp;VAR:KEY=GJEXYRKNIL&amp;VAR:QUERY=RkZfRUJJVF9PUEVSKEFOTiwwKQ==&amp;WINDOW=FIRST_POPUP&amp;HEIGHT=450&amp;WIDTH=450&amp;START_MAXIMIZED=","FALSE&amp;VAR:CALENDAR=FIVEDAY&amp;VAR:SYMBOL=054052&amp;VAR:INDEX=0"}</definedName>
    <definedName name="_87__FDSAUDITLINK__" hidden="1">{"fdsup://directions/FAT Viewer?action=UPDATE&amp;creator=factset&amp;DYN_ARGS=TRUE&amp;DOC_NAME=FAT:FQL_AUDITING_CLIENT_TEMPLATE.FAT&amp;display_string=Audit&amp;VAR:KEY=ELSJANKDOP&amp;VAR:QUERY=RkZfRVBTX0RJTChBTk4sMCk=&amp;WINDOW=FIRST_POPUP&amp;HEIGHT=450&amp;WIDTH=450&amp;START_MAXIMIZED=FALS","E&amp;VAR:CALENDAR=FIVEDAY&amp;VAR:SYMBOL=B16GWD&amp;VAR:INDEX=0"}</definedName>
    <definedName name="_870__FDSAUDITLINK__" hidden="1">{"fdsup://directions/FAT Viewer?action=UPDATE&amp;creator=factset&amp;DYN_ARGS=TRUE&amp;DOC_NAME=FAT:FQL_AUDITING_CLIENT_TEMPLATE.FAT&amp;display_string=Audit&amp;VAR:KEY=ATIHYJCTUD&amp;VAR:QUERY=RkZfRUJJVERBX09QRVIoQU5OLDAp&amp;WINDOW=FIRST_POPUP&amp;HEIGHT=450&amp;WIDTH=450&amp;START_MAXIMIZED=","FALSE&amp;VAR:CALENDAR=FIVEDAY&amp;VAR:SYMBOL=054052&amp;VAR:INDEX=0"}</definedName>
    <definedName name="_871__FDSAUDITLINK__" hidden="1">{"fdsup://Directions/FactSet Auditing Viewer?action=AUDIT_VALUE&amp;DB=129&amp;ID1=053315&amp;VALUEID=01250&amp;SDATE=2010&amp;PERIODTYPE=ANN_STD&amp;window=popup_no_bar&amp;width=385&amp;height=120&amp;START_MAXIMIZED=FALSE&amp;creator=factset&amp;display_string=Audit"}</definedName>
    <definedName name="_872__FDSAUDITLINK__" hidden="1">{"fdsup://directions/FAT Viewer?action=UPDATE&amp;creator=factset&amp;DYN_ARGS=TRUE&amp;DOC_NAME=FAT:FQL_AUDITING_CLIENT_TEMPLATE.FAT&amp;display_string=Audit&amp;VAR:KEY=EFYZWBGVKD&amp;VAR:QUERY=RkZfRUJJVERBX09QRVIoQU5OLDAp&amp;WINDOW=FIRST_POPUP&amp;HEIGHT=450&amp;WIDTH=450&amp;START_MAXIMIZED=","FALSE&amp;VAR:CALENDAR=FIVEDAY&amp;VAR:SYMBOL=053315&amp;VAR:INDEX=0"}</definedName>
    <definedName name="_873__FDSAUDITLINK__" hidden="1">{"fdsup://Directions/FactSet Auditing Viewer?action=AUDIT_VALUE&amp;DB=129&amp;ID1=053315&amp;VALUEID=01001&amp;SDATE=2010&amp;PERIODTYPE=ANN_STD&amp;window=popup_no_bar&amp;width=385&amp;height=120&amp;START_MAXIMIZED=FALSE&amp;creator=factset&amp;display_string=Audit"}</definedName>
    <definedName name="_874__FDSAUDITLINK__" hidden="1">{"fdsup://directions/FAT Viewer?action=UPDATE&amp;creator=factset&amp;DYN_ARGS=TRUE&amp;DOC_NAME=FAT:FQL_AUDITING_CLIENT_TEMPLATE.FAT&amp;display_string=Audit&amp;VAR:KEY=UZOPGHARSF&amp;VAR:QUERY=RkZfRUJJVF9PUEVSKEFOTiwwKQ==&amp;WINDOW=FIRST_POPUP&amp;HEIGHT=450&amp;WIDTH=450&amp;START_MAXIMIZED=","FALSE&amp;VAR:CALENDAR=FIVEDAY&amp;VAR:SYMBOL=B1XZS8&amp;VAR:INDEX=0"}</definedName>
    <definedName name="_875__FDSAUDITLINK__" hidden="1">{"fdsup://directions/FAT Viewer?action=UPDATE&amp;creator=factset&amp;DYN_ARGS=TRUE&amp;DOC_NAME=FAT:FQL_AUDITING_CLIENT_TEMPLATE.FAT&amp;display_string=Audit&amp;VAR:KEY=URKXYFSHQZ&amp;VAR:QUERY=RkZfRUJJVERBX09QRVIoQU5OLDAp&amp;WINDOW=FIRST_POPUP&amp;HEIGHT=450&amp;WIDTH=450&amp;START_MAXIMIZED=","FALSE&amp;VAR:CALENDAR=FIVEDAY&amp;VAR:SYMBOL=B1XZS8&amp;VAR:INDEX=0"}</definedName>
    <definedName name="_876__FDSAUDITLINK__" hidden="1">{"fdsup://Directions/FactSet Auditing Viewer?action=AUDIT_VALUE&amp;DB=129&amp;ID1=B1XZS8&amp;VALUEID=01001&amp;SDATE=2009&amp;PERIODTYPE=ANN_STD&amp;window=popup_no_bar&amp;width=385&amp;height=120&amp;START_MAXIMIZED=FALSE&amp;creator=factset&amp;display_string=Audit"}</definedName>
    <definedName name="_877__FDSAUDITLINK__" hidden="1">{"fdsup://directions/FAT Viewer?action=UPDATE&amp;creator=factset&amp;DYN_ARGS=TRUE&amp;DOC_NAME=FAT:FQL_AUDITING_CLIENT_TEMPLATE.FAT&amp;display_string=Audit&amp;VAR:KEY=UXKRONWZYL&amp;VAR:QUERY=RkZfRUJJVF9PUEVSKEFOTiwwKQ==&amp;WINDOW=FIRST_POPUP&amp;HEIGHT=450&amp;WIDTH=450&amp;START_MAXIMIZED=","FALSE&amp;VAR:CALENDAR=FIVEDAY&amp;VAR:SYMBOL=048354&amp;VAR:INDEX=0"}</definedName>
    <definedName name="_878__FDSAUDITLINK__" hidden="1">{"fdsup://directions/FAT Viewer?action=UPDATE&amp;creator=factset&amp;DYN_ARGS=TRUE&amp;DOC_NAME=FAT:FQL_AUDITING_CLIENT_TEMPLATE.FAT&amp;display_string=Audit&amp;VAR:KEY=IXAFOTULQL&amp;VAR:QUERY=RkZfRUJJVERBX09QRVIoQU5OLDAp&amp;WINDOW=FIRST_POPUP&amp;HEIGHT=450&amp;WIDTH=450&amp;START_MAXIMIZED=","FALSE&amp;VAR:CALENDAR=FIVEDAY&amp;VAR:SYMBOL=048354&amp;VAR:INDEX=0"}</definedName>
    <definedName name="_879__FDSAUDITLINK__" hidden="1">{"fdsup://Directions/FactSet Auditing Viewer?action=AUDIT_VALUE&amp;DB=129&amp;ID1=048354&amp;VALUEID=01001&amp;SDATE=2009&amp;PERIODTYPE=ANN_STD&amp;window=popup_no_bar&amp;width=385&amp;height=120&amp;START_MAXIMIZED=FALSE&amp;creator=factset&amp;display_string=Audit"}</definedName>
    <definedName name="_88__FDSAUDITLINK__" hidden="1">{"fdsup://directions/FAT Viewer?action=UPDATE&amp;creator=factset&amp;DYN_ARGS=TRUE&amp;DOC_NAME=FAT:FQL_AUDITING_CLIENT_TEMPLATE.FAT&amp;display_string=Audit&amp;VAR:KEY=SZWDYPITOH&amp;VAR:QUERY=RkZfUEVfQ1VSUigp&amp;WINDOW=FIRST_POPUP&amp;HEIGHT=450&amp;WIDTH=450&amp;START_MAXIMIZED=FALSE&amp;VAR:CA","LENDAR=FIVEDAY&amp;VAR:SYMBOL=071887&amp;VAR:INDEX=0"}</definedName>
    <definedName name="_880__FDSAUDITLINK__" hidden="1">{"fdsup://directions/FAT Viewer?action=UPDATE&amp;creator=factset&amp;DYN_ARGS=TRUE&amp;DOC_NAME=FAT:FQL_AUDITING_CLIENT_TEMPLATE.FAT&amp;display_string=Audit&amp;VAR:KEY=WVKHEXIRGV&amp;VAR:QUERY=RkZfRUJJVF9PUEVSKEFOTiwwKQ==&amp;WINDOW=FIRST_POPUP&amp;HEIGHT=450&amp;WIDTH=450&amp;START_MAXIMIZED=","FALSE&amp;VAR:CALENDAR=FIVEDAY&amp;VAR:SYMBOL=047640&amp;VAR:INDEX=0"}</definedName>
    <definedName name="_881__FDSAUDITLINK__" hidden="1">{"fdsup://directions/FAT Viewer?action=UPDATE&amp;creator=factset&amp;DYN_ARGS=TRUE&amp;DOC_NAME=FAT:FQL_AUDITING_CLIENT_TEMPLATE.FAT&amp;display_string=Audit&amp;VAR:KEY=QBOXYXWHGF&amp;VAR:QUERY=RkZfRUJJVERBX09QRVIoQU5OLDAp&amp;WINDOW=FIRST_POPUP&amp;HEIGHT=450&amp;WIDTH=450&amp;START_MAXIMIZED=","FALSE&amp;VAR:CALENDAR=FIVEDAY&amp;VAR:SYMBOL=047640&amp;VAR:INDEX=0"}</definedName>
    <definedName name="_882__FDSAUDITLINK__" hidden="1">{"fdsup://Directions/FactSet Auditing Viewer?action=AUDIT_VALUE&amp;DB=129&amp;ID1=047640&amp;VALUEID=01001&amp;SDATE=2009&amp;PERIODTYPE=ANN_STD&amp;window=popup_no_bar&amp;width=385&amp;height=120&amp;START_MAXIMIZED=FALSE&amp;creator=factset&amp;display_string=Audit"}</definedName>
    <definedName name="_883__FDSAUDITLINK__" hidden="1">{"fdsup://Directions/FactSet Auditing Viewer?action=AUDIT_VALUE&amp;DB=129&amp;ID1=045449&amp;VALUEID=01250&amp;SDATE=2010&amp;PERIODTYPE=ANN_STD&amp;window=popup_no_bar&amp;width=385&amp;height=120&amp;START_MAXIMIZED=FALSE&amp;creator=factset&amp;display_string=Audit"}</definedName>
    <definedName name="_884__FDSAUDITLINK__" hidden="1">{"fdsup://directions/FAT Viewer?action=UPDATE&amp;creator=factset&amp;DYN_ARGS=TRUE&amp;DOC_NAME=FAT:FQL_AUDITING_CLIENT_TEMPLATE.FAT&amp;display_string=Audit&amp;VAR:KEY=CBKRSZGPSV&amp;VAR:QUERY=RkZfRUJJVERBX09QRVIoQU5OLDAp&amp;WINDOW=FIRST_POPUP&amp;HEIGHT=450&amp;WIDTH=450&amp;START_MAXIMIZED=","FALSE&amp;VAR:CALENDAR=FIVEDAY&amp;VAR:SYMBOL=045449&amp;VAR:INDEX=0"}</definedName>
    <definedName name="_885__FDSAUDITLINK__" hidden="1">{"fdsup://Directions/FactSet Auditing Viewer?action=AUDIT_VALUE&amp;DB=129&amp;ID1=045449&amp;VALUEID=01001&amp;SDATE=2010&amp;PERIODTYPE=ANN_STD&amp;window=popup_no_bar&amp;width=385&amp;height=120&amp;START_MAXIMIZED=FALSE&amp;creator=factset&amp;display_string=Audit"}</definedName>
    <definedName name="_886__FDSAUDITLINK__" hidden="1">{"fdsup://directions/FAT Viewer?action=UPDATE&amp;creator=factset&amp;DYN_ARGS=TRUE&amp;DOC_NAME=FAT:FQL_AUDITING_CLIENT_TEMPLATE.FAT&amp;display_string=Audit&amp;VAR:KEY=OJEJQHGHAF&amp;VAR:QUERY=RkZfRUJJVF9PUEVSKEFOTiwwKQ==&amp;WINDOW=FIRST_POPUP&amp;HEIGHT=450&amp;WIDTH=450&amp;START_MAXIMIZED=","FALSE&amp;VAR:CALENDAR=FIVEDAY&amp;VAR:SYMBOL=338721&amp;VAR:INDEX=0"}</definedName>
    <definedName name="_887__FDSAUDITLINK__" hidden="1">{"fdsup://directions/FAT Viewer?action=UPDATE&amp;creator=factset&amp;DYN_ARGS=TRUE&amp;DOC_NAME=FAT:FQL_AUDITING_CLIENT_TEMPLATE.FAT&amp;display_string=Audit&amp;VAR:KEY=QDENWVAPWR&amp;VAR:QUERY=RkZfRUJJVERBX09QRVIoQU5OLDAp&amp;WINDOW=FIRST_POPUP&amp;HEIGHT=450&amp;WIDTH=450&amp;START_MAXIMIZED=","FALSE&amp;VAR:CALENDAR=FIVEDAY&amp;VAR:SYMBOL=338721&amp;VAR:INDEX=0"}</definedName>
    <definedName name="_888__FDSAUDITLINK__" hidden="1">{"fdsup://Directions/FactSet Auditing Viewer?action=AUDIT_VALUE&amp;DB=129&amp;ID1=338721&amp;VALUEID=01001&amp;SDATE=2009&amp;PERIODTYPE=ANN_STD&amp;window=popup_no_bar&amp;width=385&amp;height=120&amp;START_MAXIMIZED=FALSE&amp;creator=factset&amp;display_string=Audit"}</definedName>
    <definedName name="_889__FDSAUDITLINK__" hidden="1">{"fdsup://Directions/FactSet Auditing Viewer?action=AUDIT_VALUE&amp;DB=129&amp;ID1=042504&amp;VALUEID=01250&amp;SDATE=2009&amp;PERIODTYPE=ANN_STD&amp;window=popup_no_bar&amp;width=385&amp;height=120&amp;START_MAXIMIZED=FALSE&amp;creator=factset&amp;display_string=Audit"}</definedName>
    <definedName name="_89__FDSAUDITLINK__" hidden="1">{"fdsup://directions/FAT Viewer?action=UPDATE&amp;creator=factset&amp;DYN_ARGS=TRUE&amp;DOC_NAME=FAT:FQL_AUDITING_CLIENT_TEMPLATE.FAT&amp;display_string=Audit&amp;VAR:KEY=SDEVYXUFOR&amp;VAR:QUERY=RkZfRVBTX0RJTChBTk4sMCk=&amp;WINDOW=FIRST_POPUP&amp;HEIGHT=450&amp;WIDTH=450&amp;START_MAXIMIZED=FALS","E&amp;VAR:CALENDAR=FIVEDAY&amp;VAR:SYMBOL=071887&amp;VAR:INDEX=0"}</definedName>
    <definedName name="_890__FDSAUDITLINK__" hidden="1">{"fdsup://directions/FAT Viewer?action=UPDATE&amp;creator=factset&amp;DYN_ARGS=TRUE&amp;DOC_NAME=FAT:FQL_AUDITING_CLIENT_TEMPLATE.FAT&amp;display_string=Audit&amp;VAR:KEY=WVMBMXSTWL&amp;VAR:QUERY=RkZfRUJJVERBX09QRVIoQU5OLDAp&amp;WINDOW=FIRST_POPUP&amp;HEIGHT=450&amp;WIDTH=450&amp;START_MAXIMIZED=","FALSE&amp;VAR:CALENDAR=FIVEDAY&amp;VAR:SYMBOL=042504&amp;VAR:INDEX=0"}</definedName>
    <definedName name="_891__FDSAUDITLINK__" hidden="1">{"fdsup://Directions/FactSet Auditing Viewer?action=AUDIT_VALUE&amp;DB=129&amp;ID1=042504&amp;VALUEID=01001&amp;SDATE=2009&amp;PERIODTYPE=ANN_STD&amp;window=popup_no_bar&amp;width=385&amp;height=120&amp;START_MAXIMIZED=FALSE&amp;creator=factset&amp;display_string=Audit"}</definedName>
    <definedName name="_892__FDSAUDITLINK__" hidden="1">{"fdsup://directions/FAT Viewer?action=UPDATE&amp;creator=factset&amp;DYN_ARGS=TRUE&amp;DOC_NAME=FAT:FQL_AUDITING_CLIENT_TEMPLATE.FAT&amp;display_string=Audit&amp;VAR:KEY=GPITSTQVKL&amp;VAR:QUERY=RkZfRUJJVF9PUEVSKEFOTiwwKQ==&amp;WINDOW=FIRST_POPUP&amp;HEIGHT=450&amp;WIDTH=450&amp;START_MAXIMIZED=","FALSE&amp;VAR:CALENDAR=FIVEDAY&amp;VAR:SYMBOL=320898&amp;VAR:INDEX=0"}</definedName>
    <definedName name="_893__FDSAUDITLINK__" hidden="1">{"fdsup://directions/FAT Viewer?action=UPDATE&amp;creator=factset&amp;DYN_ARGS=TRUE&amp;DOC_NAME=FAT:FQL_AUDITING_CLIENT_TEMPLATE.FAT&amp;display_string=Audit&amp;VAR:KEY=MBENUNQZON&amp;VAR:QUERY=RkZfRUJJVERBX09QRVIoQU5OLDAp&amp;WINDOW=FIRST_POPUP&amp;HEIGHT=450&amp;WIDTH=450&amp;START_MAXIMIZED=","FALSE&amp;VAR:CALENDAR=FIVEDAY&amp;VAR:SYMBOL=320898&amp;VAR:INDEX=0"}</definedName>
    <definedName name="_894__FDSAUDITLINK__" hidden="1">{"fdsup://Directions/FactSet Auditing Viewer?action=AUDIT_VALUE&amp;DB=129&amp;ID1=320898&amp;VALUEID=01001&amp;SDATE=2009&amp;PERIODTYPE=ANN_STD&amp;window=popup_no_bar&amp;width=385&amp;height=120&amp;START_MAXIMIZED=FALSE&amp;creator=factset&amp;display_string=Audit"}</definedName>
    <definedName name="_895__FDSAUDITLINK__" hidden="1">{"fdsup://directions/FAT Viewer?action=UPDATE&amp;creator=factset&amp;DYN_ARGS=TRUE&amp;DOC_NAME=FAT:FQL_AUDITING_CLIENT_TEMPLATE.FAT&amp;display_string=Audit&amp;VAR:KEY=ADCJQZEJSJ&amp;VAR:QUERY=RkZfRUJJVF9PUEVSKEFOTiwwKQ==&amp;WINDOW=FIRST_POPUP&amp;HEIGHT=450&amp;WIDTH=450&amp;START_MAXIMIZED=","FALSE&amp;VAR:CALENDAR=FIVEDAY&amp;VAR:SYMBOL=040828&amp;VAR:INDEX=0"}</definedName>
    <definedName name="_896__FDSAUDITLINK__" hidden="1">{"fdsup://directions/FAT Viewer?action=UPDATE&amp;creator=factset&amp;DYN_ARGS=TRUE&amp;DOC_NAME=FAT:FQL_AUDITING_CLIENT_TEMPLATE.FAT&amp;display_string=Audit&amp;VAR:KEY=UJEDITEVON&amp;VAR:QUERY=RkZfRUJJVERBX09QRVIoQU5OLDAp&amp;WINDOW=FIRST_POPUP&amp;HEIGHT=450&amp;WIDTH=450&amp;START_MAXIMIZED=","FALSE&amp;VAR:CALENDAR=FIVEDAY&amp;VAR:SYMBOL=040828&amp;VAR:INDEX=0"}</definedName>
    <definedName name="_897__FDSAUDITLINK__" hidden="1">{"fdsup://directions/FAT Viewer?action=UPDATE&amp;creator=factset&amp;DYN_ARGS=TRUE&amp;DOC_NAME=FAT:FQL_AUDITING_CLIENT_TEMPLATE.FAT&amp;display_string=Audit&amp;VAR:KEY=KBYJERUNCD&amp;VAR:QUERY=RkZfRUJJVF9PUEVSKEFOTiwwKQ==&amp;WINDOW=FIRST_POPUP&amp;HEIGHT=450&amp;WIDTH=450&amp;START_MAXIMIZED=","FALSE&amp;VAR:CALENDAR=FIVEDAY&amp;VAR:SYMBOL=040650&amp;VAR:INDEX=0"}</definedName>
    <definedName name="_898__FDSAUDITLINK__" hidden="1">{"fdsup://directions/FAT Viewer?action=UPDATE&amp;creator=factset&amp;DYN_ARGS=TRUE&amp;DOC_NAME=FAT:FQL_AUDITING_CLIENT_TEMPLATE.FAT&amp;display_string=Audit&amp;VAR:KEY=IHYLSFARCH&amp;VAR:QUERY=RkZfRUJJVERBX09QRVIoQU5OLDAp&amp;WINDOW=FIRST_POPUP&amp;HEIGHT=450&amp;WIDTH=450&amp;START_MAXIMIZED=","FALSE&amp;VAR:CALENDAR=FIVEDAY&amp;VAR:SYMBOL=040650&amp;VAR:INDEX=0"}</definedName>
    <definedName name="_899__FDSAUDITLINK__" hidden="1">{"fdsup://Directions/FactSet Auditing Viewer?action=AUDIT_VALUE&amp;DB=129&amp;ID1=040650&amp;VALUEID=01001&amp;SDATE=2009&amp;PERIODTYPE=ANN_STD&amp;window=popup_no_bar&amp;width=385&amp;height=120&amp;START_MAXIMIZED=FALSE&amp;creator=factset&amp;display_string=Audit"}</definedName>
    <definedName name="_9__123Graph_ASEG_PIE" hidden="1">[9]Summ!#REF!</definedName>
    <definedName name="_9__123Graph_BCHART_15" hidden="1">[7]Occ!#REF!</definedName>
    <definedName name="_9__123Graph_BCHART_3" hidden="1">'[10]Annual CF'!$H$23:$U$23</definedName>
    <definedName name="_9__123Graph_BCHART_4" hidden="1">'[11]Lease Flows'!$G$33:$AH$33</definedName>
    <definedName name="_9__FDSAUDITLINK__" hidden="1">{"fdsup://directions/FAT Viewer?action=UPDATE&amp;creator=factset&amp;DYN_ARGS=TRUE&amp;DOC_NAME=FAT:FQL_AUDITING_CLIENT_TEMPLATE.FAT&amp;display_string=Audit&amp;VAR:KEY=MVGDKFSXCL&amp;VAR:QUERY=RkZfRVBTX0RJTChBTk4sMCk=&amp;WINDOW=FIRST_POPUP&amp;HEIGHT=450&amp;WIDTH=450&amp;START_MAXIMIZED=FALS","E&amp;VAR:CALENDAR=FIVEDAY&amp;VAR:SYMBOL=B61D2N&amp;VAR:INDEX=0"}</definedName>
    <definedName name="_90__FDSAUDITLINK__" hidden="1">{"fdsup://directions/FAT Viewer?action=UPDATE&amp;creator=factset&amp;DYN_ARGS=TRUE&amp;DOC_NAME=FAT:FQL_AUDITING_CLIENT_TEMPLATE.FAT&amp;display_string=Audit&amp;VAR:KEY=YRAJMDUHYT&amp;VAR:QUERY=RkZfUEVfQ1VSUigp&amp;WINDOW=FIRST_POPUP&amp;HEIGHT=450&amp;WIDTH=450&amp;START_MAXIMIZED=FALSE&amp;VAR:CA","LENDAR=FIVEDAY&amp;VAR:SYMBOL=070995&amp;VAR:INDEX=0"}</definedName>
    <definedName name="_900__FDSAUDITLINK__" hidden="1">{"fdsup://directions/FAT Viewer?action=UPDATE&amp;creator=factset&amp;DYN_ARGS=TRUE&amp;DOC_NAME=FAT:FQL_AUDITING_CLIENT_TEMPLATE.FAT&amp;display_string=Audit&amp;VAR:KEY=SXMDOFATID&amp;VAR:QUERY=RkZfRUJJVF9PUEVSKEFOTiwwKQ==&amp;WINDOW=FIRST_POPUP&amp;HEIGHT=450&amp;WIDTH=450&amp;START_MAXIMIZED=","FALSE&amp;VAR:CALENDAR=FIVEDAY&amp;VAR:SYMBOL=B07KD3&amp;VAR:INDEX=0"}</definedName>
    <definedName name="_901__FDSAUDITLINK__" hidden="1">{"fdsup://directions/FAT Viewer?action=UPDATE&amp;creator=factset&amp;DYN_ARGS=TRUE&amp;DOC_NAME=FAT:FQL_AUDITING_CLIENT_TEMPLATE.FAT&amp;display_string=Audit&amp;VAR:KEY=OZOVEVGXGN&amp;VAR:QUERY=RkZfRUJJVERBX09QRVIoQU5OLDAp&amp;WINDOW=FIRST_POPUP&amp;HEIGHT=450&amp;WIDTH=450&amp;START_MAXIMIZED=","FALSE&amp;VAR:CALENDAR=FIVEDAY&amp;VAR:SYMBOL=B07KD3&amp;VAR:INDEX=0"}</definedName>
    <definedName name="_902__FDSAUDITLINK__" hidden="1">{"fdsup://Directions/FactSet Auditing Viewer?action=AUDIT_VALUE&amp;DB=129&amp;ID1=B07KD3&amp;VALUEID=01001&amp;SDATE=2009&amp;PERIODTYPE=ANN_STD&amp;window=popup_no_bar&amp;width=385&amp;height=120&amp;START_MAXIMIZED=FALSE&amp;creator=factset&amp;display_string=Audit"}</definedName>
    <definedName name="_903__FDSAUDITLINK__" hidden="1">{"fdsup://directions/FAT Viewer?action=UPDATE&amp;creator=factset&amp;DYN_ARGS=TRUE&amp;DOC_NAME=FAT:FQL_AUDITING_CLIENT_TEMPLATE.FAT&amp;display_string=Audit&amp;VAR:KEY=KHCLKNQNKJ&amp;VAR:QUERY=RkZfRUJJVF9PUEVSKEFOTiwwKQ==&amp;WINDOW=FIRST_POPUP&amp;HEIGHT=450&amp;WIDTH=450&amp;START_MAXIMIZED=","FALSE&amp;VAR:CALENDAR=FIVEDAY&amp;VAR:SYMBOL=B28KQ1&amp;VAR:INDEX=0"}</definedName>
    <definedName name="_904__FDSAUDITLINK__" hidden="1">{"fdsup://directions/FAT Viewer?action=UPDATE&amp;creator=factset&amp;DYN_ARGS=TRUE&amp;DOC_NAME=FAT:FQL_AUDITING_CLIENT_TEMPLATE.FAT&amp;display_string=Audit&amp;VAR:KEY=MBKHULCDGP&amp;VAR:QUERY=RkZfRUJJVERBX09QRVIoQU5OLDAp&amp;WINDOW=FIRST_POPUP&amp;HEIGHT=450&amp;WIDTH=450&amp;START_MAXIMIZED=","FALSE&amp;VAR:CALENDAR=FIVEDAY&amp;VAR:SYMBOL=B28KQ1&amp;VAR:INDEX=0"}</definedName>
    <definedName name="_905__FDSAUDITLINK__" hidden="1">{"fdsup://Directions/FactSet Auditing Viewer?action=AUDIT_VALUE&amp;DB=129&amp;ID1=B28KQ1&amp;VALUEID=01001&amp;SDATE=2009&amp;PERIODTYPE=ANN_STD&amp;window=popup_no_bar&amp;width=385&amp;height=120&amp;START_MAXIMIZED=FALSE&amp;creator=factset&amp;display_string=Audit"}</definedName>
    <definedName name="_906__FDSAUDITLINK__" hidden="1">{"fdsup://Directions/FactSet Auditing Viewer?action=AUDIT_VALUE&amp;DB=129&amp;ID1=028758&amp;VALUEID=01250&amp;SDATE=2009&amp;PERIODTYPE=ANN_STD&amp;window=popup_no_bar&amp;width=385&amp;height=120&amp;START_MAXIMIZED=FALSE&amp;creator=factset&amp;display_string=Audit"}</definedName>
    <definedName name="_907__FDSAUDITLINK__" hidden="1">{"fdsup://directions/FAT Viewer?action=UPDATE&amp;creator=factset&amp;DYN_ARGS=TRUE&amp;DOC_NAME=FAT:FQL_AUDITING_CLIENT_TEMPLATE.FAT&amp;display_string=Audit&amp;VAR:KEY=SZKXETAXMJ&amp;VAR:QUERY=RkZfRUJJVERBX09QRVIoQU5OLDAp&amp;WINDOW=FIRST_POPUP&amp;HEIGHT=450&amp;WIDTH=450&amp;START_MAXIMIZED=","FALSE&amp;VAR:CALENDAR=FIVEDAY&amp;VAR:SYMBOL=028758&amp;VAR:INDEX=0"}</definedName>
    <definedName name="_908__FDSAUDITLINK__" hidden="1">{"fdsup://Directions/FactSet Auditing Viewer?action=AUDIT_VALUE&amp;DB=129&amp;ID1=028758&amp;VALUEID=01001&amp;SDATE=2009&amp;PERIODTYPE=ANN_STD&amp;window=popup_no_bar&amp;width=385&amp;height=120&amp;START_MAXIMIZED=FALSE&amp;creator=factset&amp;display_string=Audit"}</definedName>
    <definedName name="_909__FDSAUDITLINK__" hidden="1">{"fdsup://Directions/FactSet Auditing Viewer?action=AUDIT_VALUE&amp;DB=129&amp;ID1=026349&amp;VALUEID=01250&amp;SDATE=2009&amp;PERIODTYPE=ANN_STD&amp;window=popup_no_bar&amp;width=385&amp;height=120&amp;START_MAXIMIZED=FALSE&amp;creator=factset&amp;display_string=Audit"}</definedName>
    <definedName name="_91__FDSAUDITLINK__" hidden="1">{"fdsup://directions/FAT Viewer?action=UPDATE&amp;creator=factset&amp;DYN_ARGS=TRUE&amp;DOC_NAME=FAT:FQL_AUDITING_CLIENT_TEMPLATE.FAT&amp;display_string=Audit&amp;VAR:KEY=IDMDYTKROL&amp;VAR:QUERY=RkZfRVBTX0RJTChBTk4sMCk=&amp;WINDOW=FIRST_POPUP&amp;HEIGHT=450&amp;WIDTH=450&amp;START_MAXIMIZED=FALS","E&amp;VAR:CALENDAR=FIVEDAY&amp;VAR:SYMBOL=070995&amp;VAR:INDEX=0"}</definedName>
    <definedName name="_910__FDSAUDITLINK__" hidden="1">{"fdsup://directions/FAT Viewer?action=UPDATE&amp;creator=factset&amp;DYN_ARGS=TRUE&amp;DOC_NAME=FAT:FQL_AUDITING_CLIENT_TEMPLATE.FAT&amp;display_string=Audit&amp;VAR:KEY=UPCTWXOFYN&amp;VAR:QUERY=RkZfRUJJVERBX09QRVIoQU5OLDAp&amp;WINDOW=FIRST_POPUP&amp;HEIGHT=450&amp;WIDTH=450&amp;START_MAXIMIZED=","FALSE&amp;VAR:CALENDAR=FIVEDAY&amp;VAR:SYMBOL=026349&amp;VAR:INDEX=0"}</definedName>
    <definedName name="_911__FDSAUDITLINK__" hidden="1">{"fdsup://Directions/FactSet Auditing Viewer?action=AUDIT_VALUE&amp;DB=129&amp;ID1=026349&amp;VALUEID=01001&amp;SDATE=2009&amp;PERIODTYPE=ANN_STD&amp;window=popup_no_bar&amp;width=385&amp;height=120&amp;START_MAXIMIZED=FALSE&amp;creator=factset&amp;display_string=Audit"}</definedName>
    <definedName name="_912__FDSAUDITLINK__" hidden="1">{"fdsup://directions/FAT Viewer?action=UPDATE&amp;creator=factset&amp;DYN_ARGS=TRUE&amp;DOC_NAME=FAT:FQL_AUDITING_CLIENT_TEMPLATE.FAT&amp;display_string=Audit&amp;VAR:KEY=QPIZSLEPEN&amp;VAR:QUERY=RkZfRUJJVF9PUEVSKEFOTiwwKQ==&amp;WINDOW=FIRST_POPUP&amp;HEIGHT=450&amp;WIDTH=450&amp;START_MAXIMIZED=","FALSE&amp;VAR:CALENDAR=FIVEDAY&amp;VAR:SYMBOL=024054&amp;VAR:INDEX=0"}</definedName>
    <definedName name="_913__FDSAUDITLINK__" hidden="1">{"fdsup://directions/FAT Viewer?action=UPDATE&amp;creator=factset&amp;DYN_ARGS=TRUE&amp;DOC_NAME=FAT:FQL_AUDITING_CLIENT_TEMPLATE.FAT&amp;display_string=Audit&amp;VAR:KEY=SJKPKNGDGV&amp;VAR:QUERY=RkZfRUJJVERBX09QRVIoQU5OLDAp&amp;WINDOW=FIRST_POPUP&amp;HEIGHT=450&amp;WIDTH=450&amp;START_MAXIMIZED=","FALSE&amp;VAR:CALENDAR=FIVEDAY&amp;VAR:SYMBOL=024054&amp;VAR:INDEX=0"}</definedName>
    <definedName name="_914__FDSAUDITLINK__" hidden="1">{"fdsup://Directions/FactSet Auditing Viewer?action=AUDIT_VALUE&amp;DB=129&amp;ID1=024054&amp;VALUEID=01001&amp;SDATE=2009&amp;PERIODTYPE=ANN_STD&amp;window=popup_no_bar&amp;width=385&amp;height=120&amp;START_MAXIMIZED=FALSE&amp;creator=factset&amp;display_string=Audit"}</definedName>
    <definedName name="_915__FDSAUDITLINK__" hidden="1">{"fdsup://directions/FAT Viewer?action=UPDATE&amp;creator=factset&amp;DYN_ARGS=TRUE&amp;DOC_NAME=FAT:FQL_AUDITING_CLIENT_TEMPLATE.FAT&amp;display_string=Audit&amp;VAR:KEY=OPEBOVKJAP&amp;VAR:QUERY=RkZfRUJJVF9PUEVSKEFOTiwwKQ==&amp;WINDOW=FIRST_POPUP&amp;HEIGHT=450&amp;WIDTH=450&amp;START_MAXIMIZED=","FALSE&amp;VAR:CALENDAR=FIVEDAY&amp;VAR:SYMBOL=023958&amp;VAR:INDEX=0"}</definedName>
    <definedName name="_916__FDSAUDITLINK__" hidden="1">{"fdsup://directions/FAT Viewer?action=UPDATE&amp;creator=factset&amp;DYN_ARGS=TRUE&amp;DOC_NAME=FAT:FQL_AUDITING_CLIENT_TEMPLATE.FAT&amp;display_string=Audit&amp;VAR:KEY=UFIDGHITMZ&amp;VAR:QUERY=RkZfRUJJVERBX09QRVIoQU5OLDAp&amp;WINDOW=FIRST_POPUP&amp;HEIGHT=450&amp;WIDTH=450&amp;START_MAXIMIZED=","FALSE&amp;VAR:CALENDAR=FIVEDAY&amp;VAR:SYMBOL=023958&amp;VAR:INDEX=0"}</definedName>
    <definedName name="_917__FDSAUDITLINK__" hidden="1">{"fdsup://Directions/FactSet Auditing Viewer?action=AUDIT_VALUE&amp;DB=129&amp;ID1=023958&amp;VALUEID=01001&amp;SDATE=2009&amp;PERIODTYPE=ANN_STD&amp;window=popup_no_bar&amp;width=385&amp;height=120&amp;START_MAXIMIZED=FALSE&amp;creator=factset&amp;display_string=Audit"}</definedName>
    <definedName name="_918__FDSAUDITLINK__" hidden="1">{"fdsup://directions/FAT Viewer?action=UPDATE&amp;creator=factset&amp;DYN_ARGS=TRUE&amp;DOC_NAME=FAT:FQL_AUDITING_CLIENT_TEMPLATE.FAT&amp;display_string=Audit&amp;VAR:KEY=WBIZAFILAT&amp;VAR:QUERY=RkZfRUJJVF9PUEVSKEFOTiwwKQ==&amp;WINDOW=FIRST_POPUP&amp;HEIGHT=450&amp;WIDTH=450&amp;START_MAXIMIZED=","FALSE&amp;VAR:CALENDAR=FIVEDAY&amp;VAR:SYMBOL=023740&amp;VAR:INDEX=0"}</definedName>
    <definedName name="_919__FDSAUDITLINK__" hidden="1">{"fdsup://directions/FAT Viewer?action=UPDATE&amp;creator=factset&amp;DYN_ARGS=TRUE&amp;DOC_NAME=FAT:FQL_AUDITING_CLIENT_TEMPLATE.FAT&amp;display_string=Audit&amp;VAR:KEY=AJGXCBSVUL&amp;VAR:QUERY=RkZfRUJJVERBX09QRVIoQU5OLDAp&amp;WINDOW=FIRST_POPUP&amp;HEIGHT=450&amp;WIDTH=450&amp;START_MAXIMIZED=","FALSE&amp;VAR:CALENDAR=FIVEDAY&amp;VAR:SYMBOL=023740&amp;VAR:INDEX=0"}</definedName>
    <definedName name="_92__FDSAUDITLINK__" hidden="1">{"fdsup://directions/FAT Viewer?action=UPDATE&amp;creator=factset&amp;DYN_ARGS=TRUE&amp;DOC_NAME=FAT:FQL_AUDITING_CLIENT_TEMPLATE.FAT&amp;display_string=Audit&amp;VAR:KEY=ORILIPSZQD&amp;VAR:QUERY=RkZfUEVfQ1VSUigp&amp;WINDOW=FIRST_POPUP&amp;HEIGHT=450&amp;WIDTH=450&amp;START_MAXIMIZED=FALSE&amp;VAR:CA","LENDAR=FIVEDAY&amp;VAR:SYMBOL=068343&amp;VAR:INDEX=0"}</definedName>
    <definedName name="_920__FDSAUDITLINK__" hidden="1">{"fdsup://Directions/FactSet Auditing Viewer?action=AUDIT_VALUE&amp;DB=129&amp;ID1=023740&amp;VALUEID=01001&amp;SDATE=2010&amp;PERIODTYPE=ANN_STD&amp;window=popup_no_bar&amp;width=385&amp;height=120&amp;START_MAXIMIZED=FALSE&amp;creator=factset&amp;display_string=Audit"}</definedName>
    <definedName name="_921__FDSAUDITLINK__" hidden="1">{"fdsup://directions/FAT Viewer?action=UPDATE&amp;creator=factset&amp;DYN_ARGS=TRUE&amp;DOC_NAME=FAT:FQL_AUDITING_CLIENT_TEMPLATE.FAT&amp;display_string=Audit&amp;VAR:KEY=SFOZMBKPIP&amp;VAR:QUERY=RkZfRUJJVF9PUEVSKEFOTiwwKQ==&amp;WINDOW=FIRST_POPUP&amp;HEIGHT=450&amp;WIDTH=450&amp;START_MAXIMIZED=","FALSE&amp;VAR:CALENDAR=FIVEDAY&amp;VAR:SYMBOL=021623&amp;VAR:INDEX=0"}</definedName>
    <definedName name="_922__FDSAUDITLINK__" hidden="1">{"fdsup://directions/FAT Viewer?action=UPDATE&amp;creator=factset&amp;DYN_ARGS=TRUE&amp;DOC_NAME=FAT:FQL_AUDITING_CLIENT_TEMPLATE.FAT&amp;display_string=Audit&amp;VAR:KEY=YTMVQHUVYB&amp;VAR:QUERY=RkZfRUJJVERBX09QRVIoQU5OLDAp&amp;WINDOW=FIRST_POPUP&amp;HEIGHT=450&amp;WIDTH=450&amp;START_MAXIMIZED=","FALSE&amp;VAR:CALENDAR=FIVEDAY&amp;VAR:SYMBOL=021623&amp;VAR:INDEX=0"}</definedName>
    <definedName name="_923__FDSAUDITLINK__" hidden="1">{"fdsup://Directions/FactSet Auditing Viewer?action=AUDIT_VALUE&amp;DB=129&amp;ID1=021623&amp;VALUEID=01001&amp;SDATE=2009&amp;PERIODTYPE=ANN_STD&amp;window=popup_no_bar&amp;width=385&amp;height=120&amp;START_MAXIMIZED=FALSE&amp;creator=factset&amp;display_string=Audit"}</definedName>
    <definedName name="_924__FDSAUDITLINK__" hidden="1">{"fdsup://directions/FAT Viewer?action=UPDATE&amp;creator=factset&amp;DYN_ARGS=TRUE&amp;DOC_NAME=FAT:FQL_AUDITING_CLIENT_TEMPLATE.FAT&amp;display_string=Audit&amp;VAR:KEY=YJCZCRMTEX&amp;VAR:QUERY=RkZfRUJJVF9PUEVSKEFOTiwwKQ==&amp;WINDOW=FIRST_POPUP&amp;HEIGHT=450&amp;WIDTH=450&amp;START_MAXIMIZED=","FALSE&amp;VAR:CALENDAR=FIVEDAY&amp;VAR:SYMBOL=B23K0M&amp;VAR:INDEX=0"}</definedName>
    <definedName name="_925__FDSAUDITLINK__" hidden="1">{"fdsup://directions/FAT Viewer?action=UPDATE&amp;creator=factset&amp;DYN_ARGS=TRUE&amp;DOC_NAME=FAT:FQL_AUDITING_CLIENT_TEMPLATE.FAT&amp;display_string=Audit&amp;VAR:KEY=KTIXATWJIZ&amp;VAR:QUERY=RkZfRUJJVERBX09QRVIoQU5OLDAp&amp;WINDOW=FIRST_POPUP&amp;HEIGHT=450&amp;WIDTH=450&amp;START_MAXIMIZED=","FALSE&amp;VAR:CALENDAR=FIVEDAY&amp;VAR:SYMBOL=B23K0M&amp;VAR:INDEX=0"}</definedName>
    <definedName name="_926__FDSAUDITLINK__" hidden="1">{"fdsup://Directions/FactSet Auditing Viewer?action=AUDIT_VALUE&amp;DB=129&amp;ID1=B23K0M&amp;VALUEID=01001&amp;SDATE=2009&amp;PERIODTYPE=ANN_STD&amp;window=popup_no_bar&amp;width=385&amp;height=120&amp;START_MAXIMIZED=FALSE&amp;creator=factset&amp;display_string=Audit"}</definedName>
    <definedName name="_927__FDSAUDITLINK__" hidden="1">{"fdsup://directions/FAT Viewer?action=UPDATE&amp;creator=factset&amp;DYN_ARGS=TRUE&amp;DOC_NAME=FAT:FQL_AUDITING_CLIENT_TEMPLATE.FAT&amp;display_string=Audit&amp;VAR:KEY=KJODGXMNQZ&amp;VAR:QUERY=RkZfRUJJVF9PUEVSKEFOTiwwKQ==&amp;WINDOW=FIRST_POPUP&amp;HEIGHT=450&amp;WIDTH=450&amp;START_MAXIMIZED=","FALSE&amp;VAR:CALENDAR=FIVEDAY&amp;VAR:SYMBOL=B59MW6&amp;VAR:INDEX=0"}</definedName>
    <definedName name="_928__FDSAUDITLINK__" hidden="1">{"fdsup://directions/FAT Viewer?action=UPDATE&amp;creator=factset&amp;DYN_ARGS=TRUE&amp;DOC_NAME=FAT:FQL_AUDITING_CLIENT_TEMPLATE.FAT&amp;display_string=Audit&amp;VAR:KEY=WZUDOXURIX&amp;VAR:QUERY=RkZfRUJJVERBX09QRVIoQU5OLDAp&amp;WINDOW=FIRST_POPUP&amp;HEIGHT=450&amp;WIDTH=450&amp;START_MAXIMIZED=","FALSE&amp;VAR:CALENDAR=FIVEDAY&amp;VAR:SYMBOL=B59MW6&amp;VAR:INDEX=0"}</definedName>
    <definedName name="_929__FDSAUDITLINK__" hidden="1">{"fdsup://Directions/FactSet Auditing Viewer?action=AUDIT_VALUE&amp;DB=129&amp;ID1=B59MW6&amp;VALUEID=01001&amp;SDATE=2009&amp;PERIODTYPE=ANN_STD&amp;window=popup_no_bar&amp;width=385&amp;height=120&amp;START_MAXIMIZED=FALSE&amp;creator=factset&amp;display_string=Audit"}</definedName>
    <definedName name="_93__FDSAUDITLINK__" hidden="1">{"fdsup://directions/FAT Viewer?action=UPDATE&amp;creator=factset&amp;DYN_ARGS=TRUE&amp;DOC_NAME=FAT:FQL_AUDITING_CLIENT_TEMPLATE.FAT&amp;display_string=Audit&amp;VAR:KEY=SBYJCDSBIT&amp;VAR:QUERY=RkZfRVBTX0RJTChBTk4sMCk=&amp;WINDOW=FIRST_POPUP&amp;HEIGHT=450&amp;WIDTH=450&amp;START_MAXIMIZED=FALS","E&amp;VAR:CALENDAR=FIVEDAY&amp;VAR:SYMBOL=068343&amp;VAR:INDEX=0"}</definedName>
    <definedName name="_930__FDSAUDITLINK__" hidden="1">{"fdsup://Directions/FactSet Auditing Viewer?action=AUDIT_VALUE&amp;DB=129&amp;ID1=B0744B&amp;VALUEID=01250&amp;SDATE=2009&amp;PERIODTYPE=ANN_STD&amp;window=popup_no_bar&amp;width=385&amp;height=120&amp;START_MAXIMIZED=FALSE&amp;creator=factset&amp;display_string=Audit"}</definedName>
    <definedName name="_931__FDSAUDITLINK__" hidden="1">{"fdsup://directions/FAT Viewer?action=UPDATE&amp;creator=factset&amp;DYN_ARGS=TRUE&amp;DOC_NAME=FAT:FQL_AUDITING_CLIENT_TEMPLATE.FAT&amp;display_string=Audit&amp;VAR:KEY=YPUVGDILOV&amp;VAR:QUERY=RkZfRUJJVERBX09QRVIoQU5OLDAp&amp;WINDOW=FIRST_POPUP&amp;HEIGHT=450&amp;WIDTH=450&amp;START_MAXIMIZED=","FALSE&amp;VAR:CALENDAR=FIVEDAY&amp;VAR:SYMBOL=B0744B&amp;VAR:INDEX=0"}</definedName>
    <definedName name="_932__FDSAUDITLINK__" hidden="1">{"fdsup://Directions/FactSet Auditing Viewer?action=AUDIT_VALUE&amp;DB=129&amp;ID1=B0744B&amp;VALUEID=01001&amp;SDATE=2009&amp;PERIODTYPE=ANN_STD&amp;window=popup_no_bar&amp;width=385&amp;height=120&amp;START_MAXIMIZED=FALSE&amp;creator=factset&amp;display_string=Audit"}</definedName>
    <definedName name="_933__FDSAUDITLINK__" hidden="1">{"fdsup://directions/FAT Viewer?action=UPDATE&amp;creator=factset&amp;DYN_ARGS=TRUE&amp;DOC_NAME=FAT:FQL_AUDITING_CLIENT_TEMPLATE.FAT&amp;display_string=Audit&amp;VAR:KEY=GVMZSJORUD&amp;VAR:QUERY=RkZfRUJJVF9PUEVSKEFOTiwwKQ==&amp;WINDOW=FIRST_POPUP&amp;HEIGHT=450&amp;WIDTH=450&amp;START_MAXIMIZED=","FALSE&amp;VAR:CALENDAR=FIVEDAY&amp;VAR:SYMBOL=015008&amp;VAR:INDEX=0"}</definedName>
    <definedName name="_934__FDSAUDITLINK__" hidden="1">{"fdsup://directions/FAT Viewer?action=UPDATE&amp;creator=factset&amp;DYN_ARGS=TRUE&amp;DOC_NAME=FAT:FQL_AUDITING_CLIENT_TEMPLATE.FAT&amp;display_string=Audit&amp;VAR:KEY=SBINYPABQF&amp;VAR:QUERY=RkZfRUJJVERBX09QRVIoQU5OLDAp&amp;WINDOW=FIRST_POPUP&amp;HEIGHT=450&amp;WIDTH=450&amp;START_MAXIMIZED=","FALSE&amp;VAR:CALENDAR=FIVEDAY&amp;VAR:SYMBOL=015008&amp;VAR:INDEX=0"}</definedName>
    <definedName name="_935__FDSAUDITLINK__" hidden="1">{"fdsup://Directions/FactSet Auditing Viewer?action=AUDIT_VALUE&amp;DB=129&amp;ID1=015008&amp;VALUEID=01001&amp;SDATE=2009&amp;PERIODTYPE=ANN_STD&amp;window=popup_no_bar&amp;width=385&amp;height=120&amp;START_MAXIMIZED=FALSE&amp;creator=factset&amp;display_string=Audit"}</definedName>
    <definedName name="_936__FDSAUDITLINK__" hidden="1">{"fdsup://directions/FAT Viewer?action=UPDATE&amp;creator=factset&amp;DYN_ARGS=TRUE&amp;DOC_NAME=FAT:FQL_AUDITING_CLIENT_TEMPLATE.FAT&amp;display_string=Audit&amp;VAR:KEY=MBKPKVSRGT&amp;VAR:QUERY=RkZfRUJJVF9PUEVSKEFOTiwwKQ==&amp;WINDOW=FIRST_POPUP&amp;HEIGHT=450&amp;WIDTH=450&amp;START_MAXIMIZED=","FALSE&amp;VAR:CALENDAR=FIVEDAY&amp;VAR:SYMBOL=014789&amp;VAR:INDEX=0"}</definedName>
    <definedName name="_937__FDSAUDITLINK__" hidden="1">{"fdsup://directions/FAT Viewer?action=UPDATE&amp;creator=factset&amp;DYN_ARGS=TRUE&amp;DOC_NAME=FAT:FQL_AUDITING_CLIENT_TEMPLATE.FAT&amp;display_string=Audit&amp;VAR:KEY=WXCVSXQZAP&amp;VAR:QUERY=RkZfRUJJVERBX09QRVIoQU5OLDAp&amp;WINDOW=FIRST_POPUP&amp;HEIGHT=450&amp;WIDTH=450&amp;START_MAXIMIZED=","FALSE&amp;VAR:CALENDAR=FIVEDAY&amp;VAR:SYMBOL=014789&amp;VAR:INDEX=0"}</definedName>
    <definedName name="_938__FDSAUDITLINK__" hidden="1">{"fdsup://Directions/FactSet Auditing Viewer?action=AUDIT_VALUE&amp;DB=129&amp;ID1=014789&amp;VALUEID=01001&amp;SDATE=2009&amp;PERIODTYPE=ANN_STD&amp;window=popup_no_bar&amp;width=385&amp;height=120&amp;START_MAXIMIZED=FALSE&amp;creator=factset&amp;display_string=Audit"}</definedName>
    <definedName name="_939__FDSAUDITLINK__" hidden="1">{"fdsup://directions/FAT Viewer?action=UPDATE&amp;creator=factset&amp;DYN_ARGS=TRUE&amp;DOC_NAME=FAT:FQL_AUDITING_CLIENT_TEMPLATE.FAT&amp;display_string=Audit&amp;VAR:KEY=WDORAXMBWP&amp;VAR:QUERY=RkZfRUJJVF9PUEVSKEFOTiwwKQ==&amp;WINDOW=FIRST_POPUP&amp;HEIGHT=450&amp;WIDTH=450&amp;START_MAXIMIZED=","FALSE&amp;VAR:CALENDAR=FIVEDAY&amp;VAR:SYMBOL=014119&amp;VAR:INDEX=0"}</definedName>
    <definedName name="_94__FDSAUDITLINK__" hidden="1">{"fdsup://directions/FAT Viewer?action=UPDATE&amp;creator=factset&amp;DYN_ARGS=TRUE&amp;DOC_NAME=FAT:FQL_AUDITING_CLIENT_TEMPLATE.FAT&amp;display_string=Audit&amp;VAR:KEY=UJIXUPETUH&amp;VAR:QUERY=RkZfUEVfQ1VSUigp&amp;WINDOW=FIRST_POPUP&amp;HEIGHT=450&amp;WIDTH=450&amp;START_MAXIMIZED=FALSE&amp;VAR:CA","LENDAR=FIVEDAY&amp;VAR:SYMBOL=067760&amp;VAR:INDEX=0"}</definedName>
    <definedName name="_940__FDSAUDITLINK__" hidden="1">{"fdsup://directions/FAT Viewer?action=UPDATE&amp;creator=factset&amp;DYN_ARGS=TRUE&amp;DOC_NAME=FAT:FQL_AUDITING_CLIENT_TEMPLATE.FAT&amp;display_string=Audit&amp;VAR:KEY=EBARQTCJID&amp;VAR:QUERY=RkZfRUJJVERBX09QRVIoQU5OLDAp&amp;WINDOW=FIRST_POPUP&amp;HEIGHT=450&amp;WIDTH=450&amp;START_MAXIMIZED=","FALSE&amp;VAR:CALENDAR=FIVEDAY&amp;VAR:SYMBOL=014119&amp;VAR:INDEX=0"}</definedName>
    <definedName name="_941__FDSAUDITLINK__" hidden="1">{"fdsup://Directions/FactSet Auditing Viewer?action=AUDIT_VALUE&amp;DB=129&amp;ID1=014119&amp;VALUEID=01001&amp;SDATE=2010&amp;PERIODTYPE=ANN_STD&amp;window=popup_no_bar&amp;width=385&amp;height=120&amp;START_MAXIMIZED=FALSE&amp;creator=factset&amp;display_string=Audit"}</definedName>
    <definedName name="_942__FDSAUDITLINK__" hidden="1">{"fdsup://directions/FAT Viewer?action=UPDATE&amp;creator=factset&amp;DYN_ARGS=TRUE&amp;DOC_NAME=FAT:FQL_AUDITING_CLIENT_TEMPLATE.FAT&amp;display_string=Audit&amp;VAR:KEY=UNWNKNGVOV&amp;VAR:QUERY=RkZfRUJJVF9PUEVSKEFOTiwwKQ==&amp;WINDOW=FIRST_POPUP&amp;HEIGHT=450&amp;WIDTH=450&amp;START_MAXIMIZED=","FALSE&amp;VAR:CALENDAR=FIVEDAY&amp;VAR:SYMBOL=013670&amp;VAR:INDEX=0"}</definedName>
    <definedName name="_943__FDSAUDITLINK__" hidden="1">{"fdsup://directions/FAT Viewer?action=UPDATE&amp;creator=factset&amp;DYN_ARGS=TRUE&amp;DOC_NAME=FAT:FQL_AUDITING_CLIENT_TEMPLATE.FAT&amp;display_string=Audit&amp;VAR:KEY=UHSHQLKFQL&amp;VAR:QUERY=RkZfRUJJVERBX09QRVIoQU5OLDAp&amp;WINDOW=FIRST_POPUP&amp;HEIGHT=450&amp;WIDTH=450&amp;START_MAXIMIZED=","FALSE&amp;VAR:CALENDAR=FIVEDAY&amp;VAR:SYMBOL=013670&amp;VAR:INDEX=0"}</definedName>
    <definedName name="_944__FDSAUDITLINK__" hidden="1">{"fdsup://Directions/FactSet Auditing Viewer?action=AUDIT_VALUE&amp;DB=129&amp;ID1=013670&amp;VALUEID=01001&amp;SDATE=2009&amp;PERIODTYPE=ANN_STD&amp;window=popup_no_bar&amp;width=385&amp;height=120&amp;START_MAXIMIZED=FALSE&amp;creator=factset&amp;display_string=Audit"}</definedName>
    <definedName name="_945__FDSAUDITLINK__" hidden="1">{"fdsup://Directions/FactSet Auditing Viewer?action=AUDIT_VALUE&amp;DB=129&amp;ID1=012905&amp;VALUEID=01250&amp;SDATE=2009&amp;PERIODTYPE=ANN_STD&amp;window=popup_no_bar&amp;width=385&amp;height=120&amp;START_MAXIMIZED=FALSE&amp;creator=factset&amp;display_string=Audit"}</definedName>
    <definedName name="_946__FDSAUDITLINK__" hidden="1">{"fdsup://directions/FAT Viewer?action=UPDATE&amp;creator=factset&amp;DYN_ARGS=TRUE&amp;DOC_NAME=FAT:FQL_AUDITING_CLIENT_TEMPLATE.FAT&amp;display_string=Audit&amp;VAR:KEY=YNEDAPIPCN&amp;VAR:QUERY=RkZfRUJJVERBX09QRVIoQU5OLDAp&amp;WINDOW=FIRST_POPUP&amp;HEIGHT=450&amp;WIDTH=450&amp;START_MAXIMIZED=","FALSE&amp;VAR:CALENDAR=FIVEDAY&amp;VAR:SYMBOL=012905&amp;VAR:INDEX=0"}</definedName>
    <definedName name="_947__FDSAUDITLINK__" hidden="1">{"fdsup://Directions/FactSet Auditing Viewer?action=AUDIT_VALUE&amp;DB=129&amp;ID1=012905&amp;VALUEID=01001&amp;SDATE=2009&amp;PERIODTYPE=ANN_STD&amp;window=popup_no_bar&amp;width=385&amp;height=120&amp;START_MAXIMIZED=FALSE&amp;creator=factset&amp;display_string=Audit"}</definedName>
    <definedName name="_948__FDSAUDITLINK__" hidden="1">{"fdsup://directions/FAT Viewer?action=UPDATE&amp;creator=factset&amp;DYN_ARGS=TRUE&amp;DOC_NAME=FAT:FQL_AUDITING_CLIENT_TEMPLATE.FAT&amp;display_string=Audit&amp;VAR:KEY=SJKRQNUXIB&amp;VAR:QUERY=RkZfRUJJVF9PUEVSKEFOTiwwKQ==&amp;WINDOW=FIRST_POPUP&amp;HEIGHT=450&amp;WIDTH=450&amp;START_MAXIMIZED=","FALSE&amp;VAR:CALENDAR=FIVEDAY&amp;VAR:SYMBOL=011827&amp;VAR:INDEX=0"}</definedName>
    <definedName name="_949__FDSAUDITLINK__" hidden="1">{"fdsup://directions/FAT Viewer?action=UPDATE&amp;creator=factset&amp;DYN_ARGS=TRUE&amp;DOC_NAME=FAT:FQL_AUDITING_CLIENT_TEMPLATE.FAT&amp;display_string=Audit&amp;VAR:KEY=SHAFCLWTGL&amp;VAR:QUERY=RkZfRUJJVERBX09QRVIoQU5OLDAp&amp;WINDOW=FIRST_POPUP&amp;HEIGHT=450&amp;WIDTH=450&amp;START_MAXIMIZED=","FALSE&amp;VAR:CALENDAR=FIVEDAY&amp;VAR:SYMBOL=011827&amp;VAR:INDEX=0"}</definedName>
    <definedName name="_95__FDSAUDITLINK__" hidden="1">{"fdsup://directions/FAT Viewer?action=UPDATE&amp;creator=factset&amp;DYN_ARGS=TRUE&amp;DOC_NAME=FAT:FQL_AUDITING_CLIENT_TEMPLATE.FAT&amp;display_string=Audit&amp;VAR:KEY=QVMDQNSPOH&amp;VAR:QUERY=RkZfRVBTX0RJTChBTk4sMCk=&amp;WINDOW=FIRST_POPUP&amp;HEIGHT=450&amp;WIDTH=450&amp;START_MAXIMIZED=FALS","E&amp;VAR:CALENDAR=FIVEDAY&amp;VAR:SYMBOL=067760&amp;VAR:INDEX=0"}</definedName>
    <definedName name="_950__FDSAUDITLINK__" hidden="1">{"fdsup://Directions/FactSet Auditing Viewer?action=AUDIT_VALUE&amp;DB=129&amp;ID1=011827&amp;VALUEID=01001&amp;SDATE=2009&amp;PERIODTYPE=ANN_STD&amp;window=popup_no_bar&amp;width=385&amp;height=120&amp;START_MAXIMIZED=FALSE&amp;creator=factset&amp;display_string=Audit"}</definedName>
    <definedName name="_951__FDSAUDITLINK__" hidden="1">{"fdsup://directions/FAT Viewer?action=UPDATE&amp;creator=factset&amp;DYN_ARGS=TRUE&amp;DOC_NAME=FAT:FQL_AUDITING_CLIENT_TEMPLATE.FAT&amp;display_string=Audit&amp;VAR:KEY=APIJERCZMJ&amp;VAR:QUERY=RkZfRUJJVF9PUEVSKEFOTiwwKQ==&amp;WINDOW=FIRST_POPUP&amp;HEIGHT=450&amp;WIDTH=450&amp;START_MAXIMIZED=","FALSE&amp;VAR:CALENDAR=FIVEDAY&amp;VAR:SYMBOL=313486&amp;VAR:INDEX=0"}</definedName>
    <definedName name="_952__FDSAUDITLINK__" hidden="1">{"fdsup://directions/FAT Viewer?action=UPDATE&amp;creator=factset&amp;DYN_ARGS=TRUE&amp;DOC_NAME=FAT:FQL_AUDITING_CLIENT_TEMPLATE.FAT&amp;display_string=Audit&amp;VAR:KEY=SRITQTILGD&amp;VAR:QUERY=RkZfRUJJVERBX09QRVIoQU5OLDAp&amp;WINDOW=FIRST_POPUP&amp;HEIGHT=450&amp;WIDTH=450&amp;START_MAXIMIZED=","FALSE&amp;VAR:CALENDAR=FIVEDAY&amp;VAR:SYMBOL=313486&amp;VAR:INDEX=0"}</definedName>
    <definedName name="_953__FDSAUDITLINK__" hidden="1">{"fdsup://directions/FAT Viewer?action=UPDATE&amp;creator=factset&amp;DYN_ARGS=TRUE&amp;DOC_NAME=FAT:FQL_AUDITING_CLIENT_TEMPLATE.FAT&amp;display_string=Audit&amp;VAR:KEY=YDYBKLYTQR&amp;VAR:QUERY=RkZfRUJJVF9PUEVSKEFOTiwwKQ==&amp;WINDOW=FIRST_POPUP&amp;HEIGHT=450&amp;WIDTH=450&amp;START_MAXIMIZED=","FALSE&amp;VAR:CALENDAR=FIVEDAY&amp;VAR:SYMBOL=005958&amp;VAR:INDEX=0"}</definedName>
    <definedName name="_954__FDSAUDITLINK__" hidden="1">{"fdsup://directions/FAT Viewer?action=UPDATE&amp;creator=factset&amp;DYN_ARGS=TRUE&amp;DOC_NAME=FAT:FQL_AUDITING_CLIENT_TEMPLATE.FAT&amp;display_string=Audit&amp;VAR:KEY=SNKTIZARQH&amp;VAR:QUERY=RkZfRUJJVERBX09QRVIoQU5OLDAp&amp;WINDOW=FIRST_POPUP&amp;HEIGHT=450&amp;WIDTH=450&amp;START_MAXIMIZED=","FALSE&amp;VAR:CALENDAR=FIVEDAY&amp;VAR:SYMBOL=005958&amp;VAR:INDEX=0"}</definedName>
    <definedName name="_955__FDSAUDITLINK__" hidden="1">{"fdsup://Directions/FactSet Auditing Viewer?action=AUDIT_VALUE&amp;DB=129&amp;ID1=005958&amp;VALUEID=01001&amp;SDATE=2009&amp;PERIODTYPE=ANN_STD&amp;window=popup_no_bar&amp;width=385&amp;height=120&amp;START_MAXIMIZED=FALSE&amp;creator=factset&amp;display_string=Audit"}</definedName>
    <definedName name="_956__FDSAUDITLINK__" hidden="1">{"fdsup://Directions/FactSet Auditing Viewer?action=AUDIT_VALUE&amp;DB=129&amp;ID1=005665&amp;VALUEID=01250&amp;SDATE=2010&amp;PERIODTYPE=ANN_STD&amp;window=popup_no_bar&amp;width=385&amp;height=120&amp;START_MAXIMIZED=FALSE&amp;creator=factset&amp;display_string=Audit"}</definedName>
    <definedName name="_957__FDSAUDITLINK__" hidden="1">{"fdsup://directions/FAT Viewer?action=UPDATE&amp;creator=factset&amp;DYN_ARGS=TRUE&amp;DOC_NAME=FAT:FQL_AUDITING_CLIENT_TEMPLATE.FAT&amp;display_string=Audit&amp;VAR:KEY=ALCNOVKNUB&amp;VAR:QUERY=RkZfRUJJVERBX09QRVIoQU5OLDAp&amp;WINDOW=FIRST_POPUP&amp;HEIGHT=450&amp;WIDTH=450&amp;START_MAXIMIZED=","FALSE&amp;VAR:CALENDAR=FIVEDAY&amp;VAR:SYMBOL=005665&amp;VAR:INDEX=0"}</definedName>
    <definedName name="_958__FDSAUDITLINK__" hidden="1">{"fdsup://Directions/FactSet Auditing Viewer?action=AUDIT_VALUE&amp;DB=129&amp;ID1=005665&amp;VALUEID=01001&amp;SDATE=2010&amp;PERIODTYPE=ANN_STD&amp;window=popup_no_bar&amp;width=385&amp;height=120&amp;START_MAXIMIZED=FALSE&amp;creator=factset&amp;display_string=Audit"}</definedName>
    <definedName name="_959__FDSAUDITLINK__" hidden="1">{"fdsup://Directions/FactSet Auditing Viewer?action=AUDIT_VALUE&amp;DB=129&amp;ID1=B1FH8J&amp;VALUEID=01250&amp;SDATE=2009&amp;PERIODTYPE=ANN_STD&amp;window=popup_no_bar&amp;width=385&amp;height=120&amp;START_MAXIMIZED=FALSE&amp;creator=factset&amp;display_string=Audit"}</definedName>
    <definedName name="_96__FDSAUDITLINK__" hidden="1">{"fdsup://directions/FAT Viewer?action=UPDATE&amp;creator=factset&amp;DYN_ARGS=TRUE&amp;DOC_NAME=FAT:FQL_AUDITING_CLIENT_TEMPLATE.FAT&amp;display_string=Audit&amp;VAR:KEY=ABUTOTOTUN&amp;VAR:QUERY=RkZfUEVfQ1VSUigp&amp;WINDOW=FIRST_POPUP&amp;HEIGHT=450&amp;WIDTH=450&amp;START_MAXIMIZED=FALSE&amp;VAR:CA","LENDAR=FIVEDAY&amp;VAR:SYMBOL=067312&amp;VAR:INDEX=0"}</definedName>
    <definedName name="_960__FDSAUDITLINK__" hidden="1">{"fdsup://directions/FAT Viewer?action=UPDATE&amp;creator=factset&amp;DYN_ARGS=TRUE&amp;DOC_NAME=FAT:FQL_AUDITING_CLIENT_TEMPLATE.FAT&amp;display_string=Audit&amp;VAR:KEY=WROVWLUZYH&amp;VAR:QUERY=RkZfRUJJVERBX09QRVIoQU5OLDAp&amp;WINDOW=FIRST_POPUP&amp;HEIGHT=450&amp;WIDTH=450&amp;START_MAXIMIZED=","FALSE&amp;VAR:CALENDAR=FIVEDAY&amp;VAR:SYMBOL=B1FH8J&amp;VAR:INDEX=0"}</definedName>
    <definedName name="_961__FDSAUDITLINK__" hidden="1">{"fdsup://Directions/FactSet Auditing Viewer?action=AUDIT_VALUE&amp;DB=129&amp;ID1=B1FH8J&amp;VALUEID=01001&amp;SDATE=2009&amp;PERIODTYPE=ANN_STD&amp;window=popup_no_bar&amp;width=385&amp;height=120&amp;START_MAXIMIZED=FALSE&amp;creator=factset&amp;display_string=Audit"}</definedName>
    <definedName name="_962__FDSAUDITLINK__" hidden="1">{"fdsup://directions/FAT Viewer?action=UPDATE&amp;creator=factset&amp;DYN_ARGS=TRUE&amp;DOC_NAME=FAT:FQL_AUDITING_CLIENT_TEMPLATE.FAT&amp;display_string=Audit&amp;VAR:KEY=ATUNIXKDMD&amp;VAR:QUERY=RkZfRUJJVF9PUEVSKEFOTiwwKQ==&amp;WINDOW=FIRST_POPUP&amp;HEIGHT=450&amp;WIDTH=450&amp;START_MAXIMIZED=","FALSE&amp;VAR:CALENDAR=FIVEDAY&amp;VAR:SYMBOL=B01C3S&amp;VAR:INDEX=0"}</definedName>
    <definedName name="_963__FDSAUDITLINK__" hidden="1">{"fdsup://directions/FAT Viewer?action=UPDATE&amp;creator=factset&amp;DYN_ARGS=TRUE&amp;DOC_NAME=FAT:FQL_AUDITING_CLIENT_TEMPLATE.FAT&amp;display_string=Audit&amp;VAR:KEY=MFKRGRALGR&amp;VAR:QUERY=RkZfRUJJVERBX09QRVIoQU5OLDAp&amp;WINDOW=FIRST_POPUP&amp;HEIGHT=450&amp;WIDTH=450&amp;START_MAXIMIZED=","FALSE&amp;VAR:CALENDAR=FIVEDAY&amp;VAR:SYMBOL=B01C3S&amp;VAR:INDEX=0"}</definedName>
    <definedName name="_964__FDSAUDITLINK__" hidden="1">{"fdsup://Directions/FactSet Auditing Viewer?action=AUDIT_VALUE&amp;DB=129&amp;ID1=B01C3S&amp;VALUEID=01001&amp;SDATE=2009&amp;PERIODTYPE=ANN_STD&amp;window=popup_no_bar&amp;width=385&amp;height=120&amp;START_MAXIMIZED=FALSE&amp;creator=factset&amp;display_string=Audit"}</definedName>
    <definedName name="_965__FDSAUDITLINK__" hidden="1">{"fdsup://directions/FAT Viewer?action=UPDATE&amp;creator=factset&amp;DYN_ARGS=TRUE&amp;DOC_NAME=FAT:FQL_AUDITING_CLIENT_TEMPLATE.FAT&amp;display_string=Audit&amp;VAR:KEY=IZWDULUDKH&amp;VAR:QUERY=RkZfRUJJVF9PUEVSKEFOTiwwKQ==&amp;WINDOW=FIRST_POPUP&amp;HEIGHT=450&amp;WIDTH=450&amp;START_MAXIMIZED=","FALSE&amp;VAR:CALENDAR=FIVEDAY&amp;VAR:SYMBOL=004561&amp;VAR:INDEX=0"}</definedName>
    <definedName name="_966__FDSAUDITLINK__" hidden="1">{"fdsup://directions/FAT Viewer?action=UPDATE&amp;creator=factset&amp;DYN_ARGS=TRUE&amp;DOC_NAME=FAT:FQL_AUDITING_CLIENT_TEMPLATE.FAT&amp;display_string=Audit&amp;VAR:KEY=WPSXSDMFQP&amp;VAR:QUERY=RkZfRUJJVERBX09QRVIoQU5OLDAp&amp;WINDOW=FIRST_POPUP&amp;HEIGHT=450&amp;WIDTH=450&amp;START_MAXIMIZED=","FALSE&amp;VAR:CALENDAR=FIVEDAY&amp;VAR:SYMBOL=004561&amp;VAR:INDEX=0"}</definedName>
    <definedName name="_967__FDSAUDITLINK__" hidden="1">{"fdsup://Directions/FactSet Auditing Viewer?action=AUDIT_VALUE&amp;DB=129&amp;ID1=004561&amp;VALUEID=01001&amp;SDATE=2009&amp;PERIODTYPE=ANN_STD&amp;window=popup_no_bar&amp;width=385&amp;height=120&amp;START_MAXIMIZED=FALSE&amp;creator=factset&amp;display_string=Audit"}</definedName>
    <definedName name="_968__FDSAUDITLINK__" hidden="1">{"fdsup://directions/FAT Viewer?action=UPDATE&amp;creator=factset&amp;DYN_ARGS=TRUE&amp;DOC_NAME=FAT:FQL_AUDITING_CLIENT_TEMPLATE.FAT&amp;display_string=Audit&amp;VAR:KEY=IBUFSBSPEP&amp;VAR:QUERY=RkZfRUJJVF9PUEVSKEFOTiwwKQ==&amp;WINDOW=FIRST_POPUP&amp;HEIGHT=450&amp;WIDTH=450&amp;START_MAXIMIZED=","FALSE&amp;VAR:CALENDAR=FIVEDAY&amp;VAR:SYMBOL=002826&amp;VAR:INDEX=0"}</definedName>
    <definedName name="_969__FDSAUDITLINK__" hidden="1">{"fdsup://directions/FAT Viewer?action=UPDATE&amp;creator=factset&amp;DYN_ARGS=TRUE&amp;DOC_NAME=FAT:FQL_AUDITING_CLIENT_TEMPLATE.FAT&amp;display_string=Audit&amp;VAR:KEY=CDANALSFQF&amp;VAR:QUERY=RkZfRUJJVERBX09QRVIoQU5OLDAp&amp;WINDOW=FIRST_POPUP&amp;HEIGHT=450&amp;WIDTH=450&amp;START_MAXIMIZED=","FALSE&amp;VAR:CALENDAR=FIVEDAY&amp;VAR:SYMBOL=002826&amp;VAR:INDEX=0"}</definedName>
    <definedName name="_97__FDSAUDITLINK__" hidden="1">{"fdsup://directions/FAT Viewer?action=UPDATE&amp;creator=factset&amp;DYN_ARGS=TRUE&amp;DOC_NAME=FAT:FQL_AUDITING_CLIENT_TEMPLATE.FAT&amp;display_string=Audit&amp;VAR:KEY=IHGFUBSTOL&amp;VAR:QUERY=RkZfRVBTX0RJTChBTk4sMCk=&amp;WINDOW=FIRST_POPUP&amp;HEIGHT=450&amp;WIDTH=450&amp;START_MAXIMIZED=FALS","E&amp;VAR:CALENDAR=FIVEDAY&amp;VAR:SYMBOL=067312&amp;VAR:INDEX=0"}</definedName>
    <definedName name="_970__FDSAUDITLINK__" hidden="1">{"fdsup://Directions/FactSet Auditing Viewer?action=AUDIT_VALUE&amp;DB=129&amp;ID1=002826&amp;VALUEID=01001&amp;SDATE=2009&amp;PERIODTYPE=ANN_STD&amp;window=popup_no_bar&amp;width=385&amp;height=120&amp;START_MAXIMIZED=FALSE&amp;creator=factset&amp;display_string=Audit"}</definedName>
    <definedName name="_971__FDSAUDITLINK__" hidden="1">{"fdsup://directions/FAT Viewer?action=UPDATE&amp;creator=factset&amp;DYN_ARGS=TRUE&amp;DOC_NAME=FAT:FQL_AUDITING_CLIENT_TEMPLATE.FAT&amp;display_string=Audit&amp;VAR:KEY=CFCLIVETQP&amp;VAR:QUERY=RkZfRUJJVF9PUEVSKEFOTiwwKQ==&amp;WINDOW=FIRST_POPUP&amp;HEIGHT=450&amp;WIDTH=450&amp;START_MAXIMIZED=","FALSE&amp;VAR:CALENDAR=FIVEDAY&amp;VAR:SYMBOL=B11V7W&amp;VAR:INDEX=0"}</definedName>
    <definedName name="_972__FDSAUDITLINK__" hidden="1">{"fdsup://directions/FAT Viewer?action=UPDATE&amp;creator=factset&amp;DYN_ARGS=TRUE&amp;DOC_NAME=FAT:FQL_AUDITING_CLIENT_TEMPLATE.FAT&amp;display_string=Audit&amp;VAR:KEY=KJSRAHEFMT&amp;VAR:QUERY=RkZfRUJJVERBX09QRVIoQU5OLDAp&amp;WINDOW=FIRST_POPUP&amp;HEIGHT=450&amp;WIDTH=450&amp;START_MAXIMIZED=","FALSE&amp;VAR:CALENDAR=FIVEDAY&amp;VAR:SYMBOL=B11V7W&amp;VAR:INDEX=0"}</definedName>
    <definedName name="_973__FDSAUDITLINK__" hidden="1">{"fdsup://Directions/FactSet Auditing Viewer?action=AUDIT_VALUE&amp;DB=129&amp;ID1=B11V7W&amp;VALUEID=01001&amp;SDATE=2009&amp;PERIODTYPE=ANN_STD&amp;window=popup_no_bar&amp;width=385&amp;height=120&amp;START_MAXIMIZED=FALSE&amp;creator=factset&amp;display_string=Audit"}</definedName>
    <definedName name="_974__FDSAUDITLINK__" hidden="1">{"fdsup://directions/FAT Viewer?action=UPDATE&amp;creator=factset&amp;DYN_ARGS=TRUE&amp;DOC_NAME=FAT:FQL_AUDITING_CLIENT_TEMPLATE.FAT&amp;display_string=Audit&amp;VAR:KEY=ILAXEZUHKB&amp;VAR:QUERY=RkZfRUJJVF9PUEVSKEFOTiwwKQ==&amp;WINDOW=FIRST_POPUP&amp;HEIGHT=450&amp;WIDTH=450&amp;START_MAXIMIZED=","FALSE&amp;VAR:CALENDAR=FIVEDAY&amp;VAR:SYMBOL=314110&amp;VAR:INDEX=0"}</definedName>
    <definedName name="_975__FDSAUDITLINK__" hidden="1">{"fdsup://directions/FAT Viewer?action=UPDATE&amp;creator=factset&amp;DYN_ARGS=TRUE&amp;DOC_NAME=FAT:FQL_AUDITING_CLIENT_TEMPLATE.FAT&amp;display_string=Audit&amp;VAR:KEY=MVGNYZSBUZ&amp;VAR:QUERY=RkZfRUJJVERBX09QRVIoQU5OLDAp&amp;WINDOW=FIRST_POPUP&amp;HEIGHT=450&amp;WIDTH=450&amp;START_MAXIMIZED=","FALSE&amp;VAR:CALENDAR=FIVEDAY&amp;VAR:SYMBOL=314110&amp;VAR:INDEX=0"}</definedName>
    <definedName name="_976__FDSAUDITLINK__" hidden="1">{"fdsup://Directions/FactSet Auditing Viewer?action=AUDIT_VALUE&amp;DB=129&amp;ID1=314110&amp;VALUEID=01001&amp;SDATE=2009&amp;PERIODTYPE=ANN_STD&amp;window=popup_no_bar&amp;width=385&amp;height=120&amp;START_MAXIMIZED=FALSE&amp;creator=factset&amp;display_string=Audit"}</definedName>
    <definedName name="_977__FDSAUDITLINK__" hidden="1">{"fdsup://Directions/FactSet Auditing Viewer?action=AUDIT_VALUE&amp;DB=129&amp;ID1=B3DMTY&amp;VALUEID=01250&amp;SDATE=2009&amp;PERIODTYPE=ANN_STD&amp;window=popup_no_bar&amp;width=385&amp;height=120&amp;START_MAXIMIZED=FALSE&amp;creator=factset&amp;display_string=Audit"}</definedName>
    <definedName name="_978__FDSAUDITLINK__" hidden="1">{"fdsup://directions/FAT Viewer?action=UPDATE&amp;creator=factset&amp;DYN_ARGS=TRUE&amp;DOC_NAME=FAT:FQL_AUDITING_CLIENT_TEMPLATE.FAT&amp;display_string=Audit&amp;VAR:KEY=INOBQJYDOH&amp;VAR:QUERY=RkZfRUJJVERBX09QRVIoQU5OLDAp&amp;WINDOW=FIRST_POPUP&amp;HEIGHT=450&amp;WIDTH=450&amp;START_MAXIMIZED=","FALSE&amp;VAR:CALENDAR=FIVEDAY&amp;VAR:SYMBOL=B3DMTY&amp;VAR:INDEX=0"}</definedName>
    <definedName name="_979__FDSAUDITLINK__" hidden="1">{"fdsup://Directions/FactSet Auditing Viewer?action=AUDIT_VALUE&amp;DB=129&amp;ID1=B3DMTY&amp;VALUEID=01001&amp;SDATE=2009&amp;PERIODTYPE=ANN_STD&amp;window=popup_no_bar&amp;width=385&amp;height=120&amp;START_MAXIMIZED=FALSE&amp;creator=factset&amp;display_string=Audit"}</definedName>
    <definedName name="_98__FDSAUDITLINK__" hidden="1">{"fdsup://directions/FAT Viewer?action=UPDATE&amp;creator=factset&amp;DYN_ARGS=TRUE&amp;DOC_NAME=FAT:FQL_AUDITING_CLIENT_TEMPLATE.FAT&amp;display_string=Audit&amp;VAR:KEY=YJQXGJATAH&amp;VAR:QUERY=RkZfUEVfQ1VSUigp&amp;WINDOW=FIRST_POPUP&amp;HEIGHT=450&amp;WIDTH=450&amp;START_MAXIMIZED=FALSE&amp;VAR:CA","LENDAR=FIVEDAY&amp;VAR:SYMBOL=066168&amp;VAR:INDEX=0"}</definedName>
    <definedName name="_980__FDSAUDITLINK__" hidden="1">{"fdsup://directions/FAT Viewer?action=UPDATE&amp;creator=factset&amp;DYN_ARGS=TRUE&amp;DOC_NAME=FAT:FQL_AUDITING_CLIENT_TEMPLATE.FAT&amp;display_string=Audit&amp;VAR:KEY=KNWZWLKHSH&amp;VAR:QUERY=RkZfRUJJVF9PUEVSKEFOTiwwKQ==&amp;WINDOW=FIRST_POPUP&amp;HEIGHT=450&amp;WIDTH=450&amp;START_MAXIMIZED=","FALSE&amp;VAR:CALENDAR=FIVEDAY&amp;VAR:SYMBOL=B01FLG&amp;VAR:INDEX=0"}</definedName>
    <definedName name="_981__FDSAUDITLINK__" hidden="1">{"fdsup://directions/FAT Viewer?action=UPDATE&amp;creator=factset&amp;DYN_ARGS=TRUE&amp;DOC_NAME=FAT:FQL_AUDITING_CLIENT_TEMPLATE.FAT&amp;display_string=Audit&amp;VAR:KEY=YBUPGZWXWP&amp;VAR:QUERY=RkZfRUJJVERBX09QRVIoQU5OLDAp&amp;WINDOW=FIRST_POPUP&amp;HEIGHT=450&amp;WIDTH=450&amp;START_MAXIMIZED=","FALSE&amp;VAR:CALENDAR=FIVEDAY&amp;VAR:SYMBOL=B01FLG&amp;VAR:INDEX=0"}</definedName>
    <definedName name="_982__FDSAUDITLINK__" hidden="1">{"fdsup://Directions/FactSet Auditing Viewer?action=AUDIT_VALUE&amp;DB=129&amp;ID1=B01FLG&amp;VALUEID=01001&amp;SDATE=2009&amp;PERIODTYPE=ANN_STD&amp;window=popup_no_bar&amp;width=385&amp;height=120&amp;START_MAXIMIZED=FALSE&amp;creator=factset&amp;display_string=Audit"}</definedName>
    <definedName name="_983__FDSAUDITLINK__" hidden="1">{"fdsup://directions/FAT Viewer?action=UPDATE&amp;creator=factset&amp;DYN_ARGS=TRUE&amp;DOC_NAME=FAT:FQL_AUDITING_CLIENT_TEMPLATE.FAT&amp;display_string=Audit&amp;VAR:KEY=MPWJKNKNEB&amp;VAR:QUERY=RkZfRUJJVF9PUEVSKEFOTiwwKQ==&amp;WINDOW=FIRST_POPUP&amp;HEIGHT=450&amp;WIDTH=450&amp;START_MAXIMIZED=","FALSE&amp;VAR:CALENDAR=FIVEDAY&amp;VAR:SYMBOL=B16KPT&amp;VAR:INDEX=0"}</definedName>
    <definedName name="_984__FDSAUDITLINK__" hidden="1">{"fdsup://directions/FAT Viewer?action=UPDATE&amp;creator=factset&amp;DYN_ARGS=TRUE&amp;DOC_NAME=FAT:FQL_AUDITING_CLIENT_TEMPLATE.FAT&amp;display_string=Audit&amp;VAR:KEY=MFMRQFEHQD&amp;VAR:QUERY=RkZfRUJJVERBX09QRVIoQU5OLDAp&amp;WINDOW=FIRST_POPUP&amp;HEIGHT=450&amp;WIDTH=450&amp;START_MAXIMIZED=","FALSE&amp;VAR:CALENDAR=FIVEDAY&amp;VAR:SYMBOL=B16KPT&amp;VAR:INDEX=0"}</definedName>
    <definedName name="_985__FDSAUDITLINK__" hidden="1">{"fdsup://Directions/FactSet Auditing Viewer?action=AUDIT_VALUE&amp;DB=129&amp;ID1=B16KPT&amp;VALUEID=01001&amp;SDATE=2009&amp;PERIODTYPE=ANN_STD&amp;window=popup_no_bar&amp;width=385&amp;height=120&amp;START_MAXIMIZED=FALSE&amp;creator=factset&amp;display_string=Audit"}</definedName>
    <definedName name="_986__FDSAUDITLINK__" hidden="1">{"fdsup://directions/FAT Viewer?action=UPDATE&amp;creator=factset&amp;DYN_ARGS=TRUE&amp;DOC_NAME=FAT:FQL_AUDITING_CLIENT_TEMPLATE.FAT&amp;display_string=Audit&amp;VAR:KEY=MTSRKTSVEV&amp;VAR:QUERY=RkZfRUJJVF9PUEVSKEFOTiwwKQ==&amp;WINDOW=FIRST_POPUP&amp;HEIGHT=450&amp;WIDTH=450&amp;START_MAXIMIZED=","FALSE&amp;VAR:CALENDAR=FIVEDAY&amp;VAR:SYMBOL=B19NLV&amp;VAR:INDEX=0"}</definedName>
    <definedName name="_987__FDSAUDITLINK__" hidden="1">{"fdsup://directions/FAT Viewer?action=UPDATE&amp;creator=factset&amp;DYN_ARGS=TRUE&amp;DOC_NAME=FAT:FQL_AUDITING_CLIENT_TEMPLATE.FAT&amp;display_string=Audit&amp;VAR:KEY=IBYJQHIXKF&amp;VAR:QUERY=RkZfRUJJVERBX09QRVIoQU5OLDAp&amp;WINDOW=FIRST_POPUP&amp;HEIGHT=450&amp;WIDTH=450&amp;START_MAXIMIZED=","FALSE&amp;VAR:CALENDAR=FIVEDAY&amp;VAR:SYMBOL=B19NLV&amp;VAR:INDEX=0"}</definedName>
    <definedName name="_988__FDSAUDITLINK__" hidden="1">{"fdsup://Directions/FactSet Auditing Viewer?action=AUDIT_VALUE&amp;DB=129&amp;ID1=B19NLV&amp;VALUEID=01001&amp;SDATE=2009&amp;PERIODTYPE=ANN_STD&amp;window=popup_no_bar&amp;width=385&amp;height=120&amp;START_MAXIMIZED=FALSE&amp;creator=factset&amp;display_string=Audit"}</definedName>
    <definedName name="_989__FDSAUDITLINK__" hidden="1">{"fdsup://directions/FAT Viewer?action=UPDATE&amp;creator=factset&amp;DYN_ARGS=TRUE&amp;DOC_NAME=FAT:FQL_AUDITING_CLIENT_TEMPLATE.FAT&amp;display_string=Audit&amp;VAR:KEY=YZUBWZOXKF&amp;VAR:QUERY=RkZfRUJJVF9PUEVSKEFOTiwwKQ==&amp;WINDOW=FIRST_POPUP&amp;HEIGHT=450&amp;WIDTH=450&amp;START_MAXIMIZED=","FALSE&amp;VAR:CALENDAR=FIVEDAY&amp;VAR:SYMBOL=B17BBQ&amp;VAR:INDEX=0"}</definedName>
    <definedName name="_99__FDSAUDITLINK__" hidden="1">{"fdsup://directions/FAT Viewer?action=UPDATE&amp;creator=factset&amp;DYN_ARGS=TRUE&amp;DOC_NAME=FAT:FQL_AUDITING_CLIENT_TEMPLATE.FAT&amp;display_string=Audit&amp;VAR:KEY=QVYDAXYNGT&amp;VAR:QUERY=RkZfRVBTX0RJTChBTk4sMCk=&amp;WINDOW=FIRST_POPUP&amp;HEIGHT=450&amp;WIDTH=450&amp;START_MAXIMIZED=FALS","E&amp;VAR:CALENDAR=FIVEDAY&amp;VAR:SYMBOL=066168&amp;VAR:INDEX=0"}</definedName>
    <definedName name="_990__FDSAUDITLINK__" hidden="1">{"fdsup://directions/FAT Viewer?action=UPDATE&amp;creator=factset&amp;DYN_ARGS=TRUE&amp;DOC_NAME=FAT:FQL_AUDITING_CLIENT_TEMPLATE.FAT&amp;display_string=Audit&amp;VAR:KEY=QNYLCJCJOT&amp;VAR:QUERY=RkZfRUJJVERBX09QRVIoQU5OLDAp&amp;WINDOW=FIRST_POPUP&amp;HEIGHT=450&amp;WIDTH=450&amp;START_MAXIMIZED=","FALSE&amp;VAR:CALENDAR=FIVEDAY&amp;VAR:SYMBOL=B17BBQ&amp;VAR:INDEX=0"}</definedName>
    <definedName name="_991__FDSAUDITLINK__" hidden="1">{"fdsup://directions/FAT Viewer?action=UPDATE&amp;creator=factset&amp;DYN_ARGS=TRUE&amp;DOC_NAME=FAT:FQL_AUDITING_CLIENT_TEMPLATE.FAT&amp;display_string=Audit&amp;VAR:KEY=KZSRCXOHQR&amp;VAR:QUERY=RkZfRUJJVF9PUEVSKEFOTiwwKQ==&amp;WINDOW=FIRST_POPUP&amp;HEIGHT=450&amp;WIDTH=450&amp;START_MAXIMIZED=","FALSE&amp;VAR:CALENDAR=FIVEDAY&amp;VAR:SYMBOL=B1WQCS&amp;VAR:INDEX=0"}</definedName>
    <definedName name="_992__FDSAUDITLINK__" hidden="1">{"fdsup://directions/FAT Viewer?action=UPDATE&amp;creator=factset&amp;DYN_ARGS=TRUE&amp;DOC_NAME=FAT:FQL_AUDITING_CLIENT_TEMPLATE.FAT&amp;display_string=Audit&amp;VAR:KEY=QDCZSLQRML&amp;VAR:QUERY=RkZfRUJJVERBX09QRVIoQU5OLDAp&amp;WINDOW=FIRST_POPUP&amp;HEIGHT=450&amp;WIDTH=450&amp;START_MAXIMIZED=","FALSE&amp;VAR:CALENDAR=FIVEDAY&amp;VAR:SYMBOL=B1WQCS&amp;VAR:INDEX=0"}</definedName>
    <definedName name="_993__FDSAUDITLINK__" hidden="1">{"fdsup://Directions/FactSet Auditing Viewer?action=AUDIT_VALUE&amp;DB=129&amp;ID1=B1WQCS&amp;VALUEID=01001&amp;SDATE=2009&amp;PERIODTYPE=ANN_STD&amp;window=popup_no_bar&amp;width=385&amp;height=120&amp;START_MAXIMIZED=FALSE&amp;creator=factset&amp;display_string=Audit"}</definedName>
    <definedName name="_994__FDSAUDITLINK__" hidden="1">{"fdsup://directions/FAT Viewer?action=UPDATE&amp;creator=factset&amp;DYN_ARGS=TRUE&amp;DOC_NAME=FAT:FQL_AUDITING_CLIENT_TEMPLATE.FAT&amp;display_string=Audit&amp;VAR:KEY=KNULCVITIL&amp;VAR:QUERY=RkZfRUJJVF9PUEVSKEFOTiwwKQ==&amp;WINDOW=FIRST_POPUP&amp;HEIGHT=450&amp;WIDTH=450&amp;START_MAXIMIZED=","FALSE&amp;VAR:CALENDAR=FIVEDAY&amp;VAR:SYMBOL=328364&amp;VAR:INDEX=0"}</definedName>
    <definedName name="_995__FDSAUDITLINK__" hidden="1">{"fdsup://directions/FAT Viewer?action=UPDATE&amp;creator=factset&amp;DYN_ARGS=TRUE&amp;DOC_NAME=FAT:FQL_AUDITING_CLIENT_TEMPLATE.FAT&amp;display_string=Audit&amp;VAR:KEY=GRADUHMTUF&amp;VAR:QUERY=RkZfRUJJVERBX09QRVIoQU5OLDAp&amp;WINDOW=FIRST_POPUP&amp;HEIGHT=450&amp;WIDTH=450&amp;START_MAXIMIZED=","FALSE&amp;VAR:CALENDAR=FIVEDAY&amp;VAR:SYMBOL=328364&amp;VAR:INDEX=0"}</definedName>
    <definedName name="_996__FDSAUDITLINK__" hidden="1">{"fdsup://Directions/FactSet Auditing Viewer?action=AUDIT_VALUE&amp;DB=129&amp;ID1=328364&amp;VALUEID=01001&amp;SDATE=2009&amp;PERIODTYPE=ANN_STD&amp;window=popup_no_bar&amp;width=385&amp;height=120&amp;START_MAXIMIZED=FALSE&amp;creator=factset&amp;display_string=Audit"}</definedName>
    <definedName name="_997__FDSAUDITLINK__" hidden="1">{"fdsup://Directions/FactSet Auditing Viewer?action=AUDIT_VALUE&amp;DB=129&amp;ID1=311924&amp;VALUEID=01250&amp;SDATE=2010&amp;PERIODTYPE=ANN_STD&amp;window=popup_no_bar&amp;width=385&amp;height=120&amp;START_MAXIMIZED=FALSE&amp;creator=factset&amp;display_string=Audit"}</definedName>
    <definedName name="_998__FDSAUDITLINK__" hidden="1">{"fdsup://directions/FAT Viewer?action=UPDATE&amp;creator=factset&amp;DYN_ARGS=TRUE&amp;DOC_NAME=FAT:FQL_AUDITING_CLIENT_TEMPLATE.FAT&amp;display_string=Audit&amp;VAR:KEY=MHERWDIFCR&amp;VAR:QUERY=RkZfRUJJVERBX09QRVIoQU5OLDAp&amp;WINDOW=FIRST_POPUP&amp;HEIGHT=450&amp;WIDTH=450&amp;START_MAXIMIZED=","FALSE&amp;VAR:CALENDAR=FIVEDAY&amp;VAR:SYMBOL=311924&amp;VAR:INDEX=0"}</definedName>
    <definedName name="_999__FDSAUDITLINK__" hidden="1">{"fdsup://Directions/FactSet Auditing Viewer?action=AUDIT_VALUE&amp;DB=129&amp;ID1=311924&amp;VALUEID=01001&amp;SDATE=2010&amp;PERIODTYPE=ANN_STD&amp;window=popup_no_bar&amp;width=385&amp;height=120&amp;START_MAXIMIZED=FALSE&amp;creator=factset&amp;display_string=Audit"}</definedName>
    <definedName name="_bdm.2C1D0FECC4404C1687AB678743EF3647.edm" hidden="1">#REF!</definedName>
    <definedName name="_bdm.4D62E11D090B45869CB1F795DFE6F724.edm" hidden="1">#REF!</definedName>
    <definedName name="_bdm.7802107FC7DB429598425B99A5030585.edm" hidden="1">#REF!</definedName>
    <definedName name="_bdm.A816175324664F849FDFEB192AEE2056.edm" hidden="1">#REF!</definedName>
    <definedName name="_bdm.B29F41FE6C164405B75B11AD7351E8CB.edm" hidden="1">#REF!</definedName>
    <definedName name="_DCF0201" hidden="1">{"AnnualRentRollPg1",#N/A,FALSE,"RentRoll";"AnnualRentRollPg2",#N/A,FALSE,"RentRoll"}</definedName>
    <definedName name="_Dist_Values" hidden="1">'[14]MN T.B.'!#REF!</definedName>
    <definedName name="_Fill" hidden="1">#REF!</definedName>
    <definedName name="_Filll" hidden="1">#REF!</definedName>
    <definedName name="_xlnm._FilterDatabase" hidden="1">#REF!</definedName>
    <definedName name="_Key1" hidden="1">#REF!</definedName>
    <definedName name="_Key2" hidden="1">#REF!</definedName>
    <definedName name="_NOV9"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_Order1" hidden="1">255</definedName>
    <definedName name="_order12" hidden="1">0</definedName>
    <definedName name="_Order2" hidden="1">255</definedName>
    <definedName name="_Parse_Out" hidden="1">#REF!</definedName>
    <definedName name="_pub2" hidden="1">"L10003649.xls"</definedName>
    <definedName name="_Regression_Int" hidden="1">1</definedName>
    <definedName name="_Sort" hidden="1">#REF!</definedName>
    <definedName name="_Table1_In1" hidden="1">#REF!</definedName>
    <definedName name="_Table1_Out" hidden="1">#REF!</definedName>
    <definedName name="_table2" hidden="1">#REF!</definedName>
    <definedName name="_Table2_In1" hidden="1">#REF!</definedName>
    <definedName name="_Table2_In2" hidden="1">#REF!</definedName>
    <definedName name="_Table2_Out" hidden="1">#REF!</definedName>
    <definedName name="_table3" hidden="1">#REF!</definedName>
    <definedName name="a1a1" hidden="1">{"Assump",#N/A,TRUE,"Proforma";"first",#N/A,TRUE,"Proforma";"second",#N/A,TRUE,"Proforma";"lease1",#N/A,TRUE,"Proforma";"lease2",#N/A,TRUE,"Proforma"}</definedName>
    <definedName name="aa" hidden="1">{"AnnualRentRoll",#N/A,FALSE,"RentRoll"}</definedName>
    <definedName name="aaa" hidden="1">{"AnnualRentRoll",#N/A,FALSE,"RentRoll"}</definedName>
    <definedName name="AAA_DOCTOPS" hidden="1">"AAA_SET"</definedName>
    <definedName name="AAA_duser" hidden="1">"OFF"</definedName>
    <definedName name="aaaaa" hidden="1">{"Assump",#N/A,TRUE,"Proforma";"first",#N/A,TRUE,"Proforma";"second",#N/A,TRUE,"Proforma";"lease1",#N/A,TRUE,"Proforma";"lease2",#N/A,TRUE,"Proforma"}</definedName>
    <definedName name="aaaaaa1" hidden="1">{#N/A,#N/A,FALSE,"Adm comp";#N/A,#N/A,FALSE,"Adm ajust";"adm",#N/A,FALSE,"Administration";#N/A,#N/A,FALSE,"Adm Bgt 97 vs Prév. 96";#N/A,#N/A,FALSE,"Adm Bgt 97 vs 96"}</definedName>
    <definedName name="aaaaaaa" hidden="1">{"Outflow 1",#N/A,FALSE,"Outflows-Inflows";"Outflow 2",#N/A,FALSE,"Outflows-Inflows";"Inflow 1",#N/A,FALSE,"Outflows-Inflows";"Inflow 2",#N/A,FALSE,"Outflows-Inflows"}</definedName>
    <definedName name="aaaaaaaaaaaaaaaaaa" hidden="1">'[2]partec97-98'!#REF!</definedName>
    <definedName name="AAB_Addin5" hidden="1">"AAB_Description for addin 5,Description for addin 5,Description for addin 5,Description for addin 5,Description for addin 5,Description for addin 5"</definedName>
    <definedName name="aasdfa" hidden="1">{"rtn",#N/A,FALSE,"RTN";"tables",#N/A,FALSE,"RTN";"cf",#N/A,FALSE,"CF";"stats",#N/A,FALSE,"Stats";"prop",#N/A,FALSE,"Prop"}</definedName>
    <definedName name="ab" hidden="1">{#N/A,#N/A,TRUE,"Ericsson Stadium PCD ";#N/A,#N/A,TRUE,"Ericsson Stadium IOR"}</definedName>
    <definedName name="ab_condo" hidden="1">{#N/A,#N/A,TRUE,"Ericsson Stadium PCD ";#N/A,#N/A,TRUE,"Ericsson Stadium IOR"}</definedName>
    <definedName name="abc"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cAp" hidden="1">{"fdsup://Directions/FactSet Auditing Viewer?action=AUDIT_VALUE&amp;DB=129&amp;ID1=312152&amp;VALUEID=01001&amp;SDATE=2009&amp;PERIODTYPE=ANN_STD&amp;window=popup_no_bar&amp;width=385&amp;height=120&amp;START_MAXIMIZED=FALSE&amp;creator=factset&amp;display_string=Audit"}</definedName>
    <definedName name="acapsummary" hidden="1">{"fdsup://directions/FAT Viewer?action=UPDATE&amp;creator=factset&amp;DYN_ARGS=TRUE&amp;DOC_NAME=FAT:FQL_AUDITING_CLIENT_TEMPLATE.FAT&amp;display_string=Audit&amp;VAR:KEY=MVGLGVUBKL&amp;VAR:QUERY=RkZfRUJJVERBX09QRVIoQU5OLDAp&amp;WINDOW=FIRST_POPUP&amp;HEIGHT=450&amp;WIDTH=450&amp;START_MAXIMIZED=","FALSE&amp;VAR:CALENDAR=FIVEDAY&amp;VAR:SYMBOL=B1Z7RQ&amp;VAR:INDEX=0"}</definedName>
    <definedName name="AccessDatabase" hidden="1">"F:\Models\NOVA model.mdb"</definedName>
    <definedName name="ACwvu.activo." hidden="1">[15]camdnac!$F$13</definedName>
    <definedName name="ACwvu.ingresos." hidden="1">[15]camdnac!$N$7:$AY$100</definedName>
    <definedName name="ACwvu.Print._.Area." hidden="1">#REF!</definedName>
    <definedName name="AD" hidden="1">{#N/A,#N/A,FALSE,"Adm comp";#N/A,#N/A,FALSE,"Adm ajust";"adm",#N/A,FALSE,"Administration";#N/A,#N/A,FALSE,"Adm Bgt 97 vs Prév. 96";#N/A,#N/A,FALSE,"Adm Bgt 97 vs 96"}</definedName>
    <definedName name="ADAD" hidden="1">{#N/A,#N/A,FALSE,"Adm comp";#N/A,#N/A,FALSE,"Adm ajust";"adm",#N/A,FALSE,"Administration";#N/A,#N/A,FALSE,"Adm Bgt 97 vs Prév. 96";#N/A,#N/A,FALSE,"Adm Bgt 97 vs 96"}</definedName>
    <definedName name="ADMAMD" hidden="1">{#N/A,#N/A,FALSE,"Adm comp";#N/A,#N/A,FALSE,"Adm ajust";"adm",#N/A,FALSE,"Administration";#N/A,#N/A,FALSE,"Adm Bgt 97 vs Prév. 96";#N/A,#N/A,FALSE,"Adm Bgt 97 vs 96"}</definedName>
    <definedName name="ADSA" hidden="1">{#N/A,#N/A,FALSE,"Adm comp";#N/A,#N/A,FALSE,"Adm ajust";"adm",#N/A,FALSE,"Administration";#N/A,#N/A,FALSE,"Adm Bgt 97 vs Prév. 96";#N/A,#N/A,FALSE,"Adm Bgt 97 vs 96"}</definedName>
    <definedName name="AJSXBDEI" hidden="1">{#N/A,#N/A,FALSE,"Min compa cad";#N/A,#N/A,FALSE,"Min CAN Equité ";#N/A,#N/A,FALSE,"Analyse can"}</definedName>
    <definedName name="AKKQIW" hidden="1">{#N/A,#N/A,FALSE,"Adm comp";#N/A,#N/A,FALSE,"Adm ajust";"adm",#N/A,FALSE,"Administration";#N/A,#N/A,FALSE,"Adm Bgt 97 vs Prév. 96";#N/A,#N/A,FALSE,"Adm Bgt 97 vs 96"}</definedName>
    <definedName name="AKQIS"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AKSJD" hidden="1">{#N/A,#N/A,FALSE,"Min compa cad";#N/A,#N/A,FALSE,"Min CAN Equité ";#N/A,#N/A,FALSE,"Analyse can"}</definedName>
    <definedName name="ALKSKDJ" hidden="1">{#N/A,#N/A,FALSE,"Centres";#N/A,#N/A,FALSE,"Partenariats";#N/A,#N/A,FALSE,"P.Diverses";#N/A,#N/A,FALSE,"Adm";#N/A,#N/A,FALSE,"Autres R-D";#N/A,#N/A,FALSE,"Intérêts"}</definedName>
    <definedName name="ALSKDJFH" hidden="1">{#N/A,#N/A,FALSE,"Min compa cad";#N/A,#N/A,FALSE,"Min CAN Equité ";#N/A,#N/A,FALSE,"Analyse can"}</definedName>
    <definedName name="anscount" hidden="1">2</definedName>
    <definedName name="AOQBD" hidden="1">{#N/A,#N/A,FALSE,"Adm comp";#N/A,#N/A,FALSE,"Adm ajust";"adm",#N/A,FALSE,"Administration";#N/A,#N/A,FALSE,"Adm Bgt 97 vs Prév. 96";#N/A,#N/A,FALSE,"Adm Bgt 97 vs 96"}</definedName>
    <definedName name="as" hidden="1">{"Outflow 1",#N/A,FALSE,"Outflows-Inflows";"Outflow 2",#N/A,FALSE,"Outflows-Inflows";"Inflow 1",#N/A,FALSE,"Outflows-Inflows";"Inflow 2",#N/A,FALSE,"Outflows-Inflows"}</definedName>
    <definedName name="AS2DocOpenMode" hidden="1">"AS2DocumentEdit"</definedName>
    <definedName name="asd" hidden="1">{#N/A,#N/A,FALSE,"Adm comp";#N/A,#N/A,FALSE,"Adm ajust";"adm",#N/A,FALSE,"Administration";#N/A,#N/A,FALSE,"Adm Bgt 97 vs Prév. 96";#N/A,#N/A,FALSE,"Adm Bgt 97 vs 96"}</definedName>
    <definedName name="asda" hidden="1">{#N/A,#N/A,FALSE,"Centres";#N/A,#N/A,FALSE,"Partenariats";#N/A,#N/A,FALSE,"P.Diverses";#N/A,#N/A,FALSE,"Adm";#N/A,#N/A,FALSE,"Autres R-D";#N/A,#N/A,FALSE,"Intérêts"}</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{"rtn",#N/A,FALSE,"RTN";"tables",#N/A,FALSE,"RTN";"cf",#N/A,FALSE,"CF";"stats",#N/A,FALSE,"Stats";"prop",#N/A,FALSE,"Prop"}</definedName>
    <definedName name="asdfg" hidden="1">{"rtn",#N/A,FALSE,"RTN";"tables",#N/A,FALSE,"RTN";"cf",#N/A,FALSE,"CF";"stats",#N/A,FALSE,"Stats";"prop",#N/A,FALSE,"Prop"}</definedName>
    <definedName name="ask" hidden="1">{#N/A,#N/A,FALSE,"cover";#N/A,#N/A,FALSE,"title pg"}</definedName>
    <definedName name="askdljf" hidden="1">{#N/A,#N/A,FALSE,"cover";#N/A,#N/A,FALSE,"title pg"}</definedName>
    <definedName name="asq"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ssic" hidden="1">{"Area1",#N/A,TRUE,"Obiettivo";"Area2",#N/A,TRUE,"Dati per Direzione"}</definedName>
    <definedName name="asss" hidden="1">{"rtn",#N/A,FALSE,"RTN";"tables",#N/A,FALSE,"RTN";"cf",#N/A,FALSE,"CF";"stats",#N/A,FALSE,"Stats";"prop",#N/A,FALSE,"Prop"}</definedName>
    <definedName name="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005d" hidden="1">{#N/A,#N/A,FALSE,"1Summary";#N/A,#N/A,FALSE,"2Assumptions";#N/A,#N/A,FALSE,"3Cash Flow";#N/A,#N/A,FALSE,"6Residual";#N/A,#N/A,FALSE,"7Pricing Matrix";#N/A,#N/A,FALSE,"8Vacancy Matrix";#N/A,#N/A,FALSE,"AExpiration Schedule";#N/A,#N/A,FALSE,"CLease-up Schedule"}</definedName>
    <definedName name="BadLink" hidden="1">#REF!</definedName>
    <definedName name="bb" hidden="1">{#N/A,#N/A,FALSE,"ExitStratigy"}</definedName>
    <definedName name="bbb" hidden="1">{#N/A,#N/A,FALSE,"ExitStratigy"}</definedName>
    <definedName name="BBBBBB"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bbbbbb1" hidden="1">{#N/A,#N/A,FALSE,"Adm comp";#N/A,#N/A,FALSE,"Adm ajust";"adm",#N/A,FALSE,"Administration";#N/A,#N/A,FALSE,"Adm Bgt 97 vs Prév. 96";#N/A,#N/A,FALSE,"Adm Bgt 97 vs 96"}</definedName>
    <definedName name="bfv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BGFB"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BGR" hidden="1">{#N/A,#N/A,FALSE,"Centres";#N/A,#N/A,FALSE,"Partenariats";#N/A,#N/A,FALSE,"P.Diverses";#N/A,#N/A,FALSE,"Adm";#N/A,#N/A,FALSE,"Autres R-D";#N/A,#N/A,FALSE,"Intérêts"}</definedName>
    <definedName name="BGRFVG" hidden="1">{#N/A,#N/A,FALSE,"Sommaire";#N/A,#N/A,FALSE,"Comparable";#N/A,#N/A,FALSE,"Centres commerciaux";#N/A,#N/A,FALSE,"Min Tot (2)";#N/A,#N/A,FALSE,"Min Equité";#N/A,#N/A,FALSE,"Prop.Diverses";#N/A,#N/A,FALSE,"Terrains";#N/A,#N/A,FALSE,"Administration";#N/A,#N/A,FALSE,"Autres R.D.";#N/A,#N/A,FALSE,"F.financiers";#N/A,#N/A,FALSE,"Rentree"}</definedName>
    <definedName name="bhbhbhbh" hidden="1">{#N/A,#N/A,FALSE,"Centres";#N/A,#N/A,FALSE,"Partenariats";#N/A,#N/A,FALSE,"P.Diverses";#N/A,#N/A,FALSE,"Adm";#N/A,#N/A,FALSE,"Autres R-D";#N/A,#N/A,FALSE,"Intérêts"}</definedName>
    <definedName name="BMGHIndex" hidden="1">"X0000"</definedName>
    <definedName name="BT" hidden="1">{#N/A,#N/A,FALSE,"Centres";#N/A,#N/A,FALSE,"Partenariats";#N/A,#N/A,FALSE,"P.Diverses";#N/A,#N/A,FALSE,"Adm";#N/A,#N/A,FALSE,"Autres R-D";#N/A,#N/A,FALSE,"Intérêts"}</definedName>
    <definedName name="BVBVB"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bvnb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byb"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calender2" hidden="1">{#N/A,#N/A,FALSE,"DELQ";#N/A,#N/A,FALSE,"REO";#N/A,#N/A,FALSE,"WATCHDSC";#N/A,#N/A,FALSE,"2LOSSMOD";#N/A,#N/A,FALSE,"2LOSS";#N/A,#N/A,FALSE,"DSC";#N/A,#N/A,FALSE,"OPERAT";#N/A,#N/A,FALSE,"ADJUST";#N/A,#N/A,FALSE,"PAIDOFF";#N/A,#N/A,FALSE,"TENANT";#N/A,#N/A,FALSE,"LEASE EXPIRE"}</definedName>
    <definedName name="CBWorkbookPriority" hidden="1">-523942407</definedName>
    <definedName name="cc" hidden="1">{#N/A,#N/A,FALSE,"LoanAssumptions"}</definedName>
    <definedName name="ccasfa" hidden="1">{#N/A,#N/A,FALSE,"1Summary";#N/A,#N/A,FALSE,"2Assumptions";#N/A,#N/A,FALSE,"3Cash Flow";#N/A,#N/A,FALSE,"6Residual";#N/A,#N/A,FALSE,"7Pricing Matrix";#N/A,#N/A,FALSE,"8Vacancy Matrix";#N/A,#N/A,FALSE,"AExpiration Schedule";#N/A,#N/A,FALSE,"CLease-up Schedule"}</definedName>
    <definedName name="ccc" hidden="1">{#N/A,#N/A,FALSE,"LoanAssumptions"}</definedName>
    <definedName name="CCCCC" hidden="1">{#N/A,#N/A,FALSE,"Adm comp";#N/A,#N/A,FALSE,"Adm ajust";"adm",#N/A,FALSE,"Administration";#N/A,#N/A,FALSE,"Adm Bgt 97 vs Prév. 96";#N/A,#N/A,FALSE,"Adm Bgt 97 vs 96"}</definedName>
    <definedName name="CCCOOO" hidden="1">{#N/A,#N/A,FALSE,"Sommaire";#N/A,#N/A,FALSE,"Comparable";#N/A,#N/A,FALSE,"Centres commerciaux";#N/A,#N/A,FALSE,"Min Tot (2)";#N/A,#N/A,FALSE,"Min Equité";#N/A,#N/A,FALSE,"Prop.Diverses";#N/A,#N/A,FALSE,"Terrains";#N/A,#N/A,FALSE,"Administration";#N/A,#N/A,FALSE,"Autres R.D.";#N/A,#N/A,FALSE,"F.financiers";#N/A,#N/A,FALSE,"Rentree"}</definedName>
    <definedName name="cfdgdhtrgtrh" hidden="1">{#N/A,#N/A,FALSE,"Centres";#N/A,#N/A,FALSE,"Partenariats";#N/A,#N/A,FALSE,"P.Diverses";#N/A,#N/A,FALSE,"Adm";#N/A,#N/A,FALSE,"Autres R-D";#N/A,#N/A,FALSE,"Intérêts"}</definedName>
    <definedName name="cf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charlee" hidden="1">{#N/A,#N/A,FALSE,"1Executive Summary";#N/A,#N/A,FALSE,"2Assumptions (Input)";#N/A,#N/A,FALSE,"3Cash Flow Analysis";#N/A,#N/A,FALSE,"4Year One Financial Summary";#N/A,#N/A,FALSE,"5Value Matrix";#N/A,#N/A,FALSE,"Greenline Form Page 1";#N/A,#N/A,FALSE,"Greenline Form Page 2"}</definedName>
    <definedName name="chuck" hidden="1">{#N/A,#N/A,FALSE,"1Executive Summary";#N/A,#N/A,FALSE,"2Assumptions (Input)";#N/A,#N/A,FALSE,"3Cash Flow Analysis";#N/A,#N/A,FALSE,"4Year One Financial Summary";#N/A,#N/A,FALSE,"5Value Matrix";#N/A,#N/A,FALSE,"Greenline Form Page 1";#N/A,#N/A,FALSE,"Greenline Form Page 2"}</definedName>
    <definedName name="CIQWBGuid" hidden="1">"07 Analysis Template.xlsm"</definedName>
    <definedName name="CMVNFH"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COCO" hidden="1">{#N/A,#N/A,FALSE,"Sommaire";#N/A,#N/A,FALSE,"Comparable";#N/A,#N/A,FALSE,"Centres commerciaux";#N/A,#N/A,FALSE,"Min Tot (2)";#N/A,#N/A,FALSE,"Min Equité";#N/A,#N/A,FALSE,"Prop.Diverses";#N/A,#N/A,FALSE,"Terrains";#N/A,#N/A,FALSE,"Administration";#N/A,#N/A,FALSE,"Autres R.D.";#N/A,#N/A,FALSE,"F.financiers";#N/A,#N/A,FALSE,"Rentree"}</definedName>
    <definedName name="Code" hidden="1">#REF!</definedName>
    <definedName name="comapr" hidden="1">{#N/A,#N/A,FALSE,"addl info fly sheet"}</definedName>
    <definedName name="Company_Name" hidden="1">[16]Settings!$C$56</definedName>
    <definedName name="compar" hidden="1">{#N/A,#N/A,FALSE,"cover";#N/A,#N/A,FALSE,"title pg"}</definedName>
    <definedName name="Comparative_Period" hidden="1">[16]Settings!$C$58</definedName>
    <definedName name="ComparativePreviousPeriodEnding" hidden="1">[16]Settings!$C$100</definedName>
    <definedName name="CompYear" hidden="1">[16]Settings!$C$61</definedName>
    <definedName name="condensé" hidden="1">{#N/A,#N/A,FALSE,"1Summary";#N/A,#N/A,FALSE,"2Assumptions";#N/A,#N/A,FALSE,"3Cash Flow";#N/A,#N/A,FALSE,"6Residual";#N/A,#N/A,FALSE,"7Pricing Matrix";#N/A,#N/A,FALSE,"8Vacancy Matrix";#N/A,#N/A,FALSE,"AExpiration Schedule";#N/A,#N/A,FALSE,"CLease-up Schedule"}</definedName>
    <definedName name="cons" hidden="1">{#N/A,#N/A,FALSE,"Sommaire";#N/A,#N/A,FALSE,"Comparable";#N/A,#N/A,FALSE,"Centres commerciaux";#N/A,#N/A,FALSE,"Min Tot (2)";#N/A,#N/A,FALSE,"Min Equité";#N/A,#N/A,FALSE,"Prop.Diverses";#N/A,#N/A,FALSE,"Terrains";#N/A,#N/A,FALSE,"Administration";#N/A,#N/A,FALSE,"Autres R.D.";#N/A,#N/A,FALSE,"F.financiers";#N/A,#N/A,FALSE,"Rentree"}</definedName>
    <definedName name="CONSOL" hidden="1">{#N/A,#N/A,FALSE,"Sommaire";#N/A,#N/A,FALSE,"Comparable";#N/A,#N/A,FALSE,"Centres commerciaux";#N/A,#N/A,FALSE,"Min Tot (2)";#N/A,#N/A,FALSE,"Min Equité";#N/A,#N/A,FALSE,"Prop.Diverses";#N/A,#N/A,FALSE,"Terrains";#N/A,#N/A,FALSE,"Administration";#N/A,#N/A,FALSE,"Autres R.D.";#N/A,#N/A,FALSE,"F.financiers";#N/A,#N/A,FALSE,"Rentree"}</definedName>
    <definedName name="construction" hidden="1">{"Construction Costs",#N/A,FALSE,"Total Costs"}</definedName>
    <definedName name="Copy" hidden="1">#REF!</definedName>
    <definedName name="Cottage" hidden="1">{"cot1",#N/A,FALSE,"Cottages";"cot2",#N/A,FALSE,"Cottages";"cot3",#N/A,FALSE,"Cottages"}</definedName>
    <definedName name="cr" hidden="1">{#N/A,#N/A,FALSE,"Source and Use";#N/A,#N/A,FALSE,"Draw Schedule";#N/A,#N/A,FALSE,"Cottage Draw";#N/A,#N/A,FALSE,"Development Fees";#N/A,#N/A,FALSE,"Alloc Proj Costs";#N/A,#N/A,FALSE,"Extraordinary Loss";#N/A,#N/A,FALSE,"Prior Debt";#N/A,#N/A,FALSE,"Bal Sheet"}</definedName>
    <definedName name="CSC"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CSDCCZ"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CSZDC"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Current_Period" hidden="1">[16]Settings!$C$57</definedName>
    <definedName name="CurrYear" hidden="1">[16]Settings!$C$60</definedName>
    <definedName name="cx" hidden="1">{#N/A,#N/A,FALSE,"Min compa cad";#N/A,#N/A,FALSE,"Min CAN Equité ";#N/A,#N/A,FALSE,"Analyse can"}</definedName>
    <definedName name="D" hidden="1">#REF!</definedName>
    <definedName name="DASD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DATA_01"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 hidden="1">#REF!</definedName>
    <definedName name="DCDD"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dc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dd" hidden="1">{"MonthlyRentRoll",#N/A,FALSE,"RentRoll"}</definedName>
    <definedName name="ddd" hidden="1">{"MonthlyRentRoll",#N/A,FALSE,"RentRoll"}</definedName>
    <definedName name="dddd" hidden="1">{#N/A,#N/A,FALSE,"1Summary";#N/A,#N/A,FALSE,"2Assumptions";#N/A,#N/A,FALSE,"3Cash Flow";#N/A,#N/A,FALSE,"6Residual";#N/A,#N/A,FALSE,"7Pricing Matrix";#N/A,#N/A,FALSE,"8Vacancy Matrix";#N/A,#N/A,FALSE,"AExpiration Schedule";#N/A,#N/A,FALSE,"CLease-up Schedule"}</definedName>
    <definedName name="DDDDDD" hidden="1">{#N/A,#N/A,FALSE,"Comparable";#N/A,#N/A,FALSE,"Sommaire";#N/A,#N/A,FALSE,"Rentree";#N/A,#N/A,FALSE,"Centres commerciaux";#N/A,#N/A,FALSE,"Min Tot";#N/A,#N/A,FALSE,"Min Equité";#N/A,#N/A,FALSE,"Prop.Diverses";#N/A,#N/A,FALSE,"Terrains";#N/A,#N/A,FALSE,"Administration";#N/A,#N/A,FALSE,"Autres R.D.";#N/A,#N/A,FALSE,"F.financiers"}</definedName>
    <definedName name="delete" hidden="1">{#N/A,#N/A,FALSE,"1Summary";#N/A,#N/A,FALSE,"2Assumptions";#N/A,#N/A,FALSE,"3Cash Flow";#N/A,#N/A,FALSE,"6Residual";#N/A,#N/A,FALSE,"7Pricing Matrix";#N/A,#N/A,FALSE,"8Vacancy Matrix";#N/A,#N/A,FALSE,"AExpiration Schedule";#N/A,#N/A,FALSE,"CLease-up Schedule"}</definedName>
    <definedName name="DELME" hidden="1">{#N/A,#N/A,FALSE,"A";#N/A,#N/A,FALSE,"C"}</definedName>
    <definedName name="DELME_condo" hidden="1">{#N/A,#N/A,FALSE,"A";#N/A,#N/A,FALSE,"C"}</definedName>
    <definedName name="DELME2" hidden="1">{#N/A,#N/A,FALSE,"Expense Detail";#N/A,#N/A,FALSE,"Worksheet";#N/A,#N/A,FALSE,"Audit";#N/A,#N/A,FALSE,"Exclusions";#N/A,#N/A,FALSE,"Variance";#N/A,#N/A,FALSE,"Average Occupancy";#N/A,#N/A,FALSE,"Maintenance &amp; Repairs Occ. Adj.";#N/A,#N/A,FALSE,"Cleaning Occupancy Adj.";#N/A,#N/A,FALSE,"Escalatable Expenses 95";#N/A,#N/A,FALSE,"Rec 95";#N/A,#N/A,FALSE,"Statements"}</definedName>
    <definedName name="DELME2_Condo" hidden="1">{#N/A,#N/A,FALSE,"Expense Detail";#N/A,#N/A,FALSE,"Worksheet";#N/A,#N/A,FALSE,"Audit";#N/A,#N/A,FALSE,"Exclusions";#N/A,#N/A,FALSE,"Variance";#N/A,#N/A,FALSE,"Average Occupancy";#N/A,#N/A,FALSE,"Maintenance &amp; Repairs Occ. Adj.";#N/A,#N/A,FALSE,"Cleaning Occupancy Adj.";#N/A,#N/A,FALSE,"Escalatable Expenses 95";#N/A,#N/A,FALSE,"Rec 95";#N/A,#N/A,FALSE,"Statements"}</definedName>
    <definedName name="DELME3" hidden="1">{#N/A,#N/A,FALSE,"Common Area Accrual";#N/A,#N/A,FALSE,"Unit One LaSalle";#N/A,#N/A,FALSE,"Unit One CW";#N/A,#N/A,FALSE,"Unit One LaSallle + C &amp; W";#N/A,#N/A,FALSE,"Consolidated Accrual"}</definedName>
    <definedName name="DELME3_Condo" hidden="1">{#N/A,#N/A,FALSE,"Common Area Accrual";#N/A,#N/A,FALSE,"Unit One LaSalle";#N/A,#N/A,FALSE,"Unit One CW";#N/A,#N/A,FALSE,"Unit One LaSallle + C &amp; W";#N/A,#N/A,FALSE,"Consolidated Accrual"}</definedName>
    <definedName name="DELME4" hidden="1">{#N/A,#N/A,FALSE,"399 Park Var";#N/A,#N/A,FALSE,"PK NOTES"}</definedName>
    <definedName name="DELME4_Condo" hidden="1">{#N/A,#N/A,FALSE,"399 Park Var";#N/A,#N/A,FALSE,"PK NOTES"}</definedName>
    <definedName name="DELME5" hidden="1">{#N/A,#N/A,FALSE,"Expense Detail ";#N/A,#N/A,FALSE,"Worksheet";#N/A,#N/A,FALSE,"Audit";#N/A,#N/A,FALSE,"Exclusions";#N/A,#N/A,FALSE,"Variance";#N/A,#N/A,FALSE,"Reconciliation"}</definedName>
    <definedName name="DELME5_Condo" hidden="1">{#N/A,#N/A,FALSE,"Expense Detail ";#N/A,#N/A,FALSE,"Worksheet";#N/A,#N/A,FALSE,"Audit";#N/A,#N/A,FALSE,"Exclusions";#N/A,#N/A,FALSE,"Variance";#N/A,#N/A,FALSE,"Reconciliation"}</definedName>
    <definedName name="DELME7" hidden="1">{#N/A,#N/A,FALSE,"399 ACC Budget";#N/A,#N/A,FALSE,"Variance";#N/A,#N/A,FALSE,"399 Park RPSF";#N/A,#N/A,FALSE,"399 Rent Detail";#N/A,#N/A,FALSE,"Common";#N/A,#N/A,FALSE,"RH";#N/A,#N/A,FALSE,"R&amp;H";#N/A,#N/A,FALSE,"399 Opex Detail";#N/A,#N/A,FALSE,"399 RE Tax Detail";#N/A,#N/A,FALSE,"399 Electric Inclusion";#N/A,#N/A,FALSE,"Subelect";#N/A,#N/A,FALSE,"Wtr";#N/A,#N/A,FALSE,"OTHVAC"}</definedName>
    <definedName name="DELME7_Condo" hidden="1">{#N/A,#N/A,FALSE,"399 ACC Budget";#N/A,#N/A,FALSE,"Variance";#N/A,#N/A,FALSE,"399 Park RPSF";#N/A,#N/A,FALSE,"399 Rent Detail";#N/A,#N/A,FALSE,"Common";#N/A,#N/A,FALSE,"RH";#N/A,#N/A,FALSE,"R&amp;H";#N/A,#N/A,FALSE,"399 Opex Detail";#N/A,#N/A,FALSE,"399 RE Tax Detail";#N/A,#N/A,FALSE,"399 Electric Inclusion";#N/A,#N/A,FALSE,"Subelect";#N/A,#N/A,FALSE,"Wtr";#N/A,#N/A,FALSE,"OTHVAC"}</definedName>
    <definedName name="DFDFD" hidden="1">{#N/A,#N/A,FALSE,"Adm comp";#N/A,#N/A,FALSE,"Adm ajust";"adm",#N/A,FALSE,"Administration";#N/A,#N/A,FALSE,"Adm Bgt 97 vs Prév. 96";#N/A,#N/A,FALSE,"Adm Bgt 97 vs 96"}</definedName>
    <definedName name="dfvvvvvv"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DGSG"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Discount" hidden="1">#REF!</definedName>
    <definedName name="display_area_2" hidden="1">#REF!</definedName>
    <definedName name="DLSA" hidden="1">{#N/A,#N/A,FALSE,"Comparable";#N/A,#N/A,FALSE,"Sommaire";#N/A,#N/A,FALSE,"Rentree";#N/A,#N/A,FALSE,"Centres commerciaux";#N/A,#N/A,FALSE,"Min Tot";#N/A,#N/A,FALSE,"Min Equité";#N/A,#N/A,FALSE,"Prop.Diverses";#N/A,#N/A,FALSE,"Terrains";#N/A,#N/A,FALSE,"Administration";#N/A,#N/A,FALSE,"Autres R.D.";#N/A,#N/A,FALSE,"F.financiers"}</definedName>
    <definedName name="dsafdsfd" hidden="1">{#N/A,#N/A,FALSE,"Tenant Input";#N/A,#N/A,FALSE,"Growth Rates";#N/A,#N/A,FALSE,"Cash Flow"}</definedName>
    <definedName name="dsass" hidden="1">{#N/A,#N/A,FALSE,"Adm comp";#N/A,#N/A,FALSE,"Adm ajust";"adm",#N/A,FALSE,"Administration";#N/A,#N/A,FALSE,"Adm Bgt 97 vs Prév. 96";#N/A,#N/A,FALSE,"Adm Bgt 97 vs 96"}</definedName>
    <definedName name="dsfef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AF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d"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dcdedc" hidden="1">{#N/A,#N/A,FALSE,"Comparable";#N/A,#N/A,FALSE,"Sommaire";#N/A,#N/A,FALSE,"Rentree";#N/A,#N/A,FALSE,"Centres commerciaux";#N/A,#N/A,FALSE,"Min Tot";#N/A,#N/A,FALSE,"Min Equité";#N/A,#N/A,FALSE,"Prop.Diverses";#N/A,#N/A,FALSE,"Terrains";#N/A,#N/A,FALSE,"Administration";#N/A,#N/A,FALSE,"Autres R.D.";#N/A,#N/A,FALSE,"F.financiers"}</definedName>
    <definedName name="edcdeed" hidden="1">{#N/A,#N/A,FALSE,"Adm comp";#N/A,#N/A,FALSE,"Adm ajust";"adm",#N/A,FALSE,"Administration";#N/A,#N/A,FALSE,"Adm Bgt 97 vs Prév. 96";#N/A,#N/A,FALSE,"Adm Bgt 97 vs 96"}</definedName>
    <definedName name="EDCS"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EDUSW" hidden="1">{#N/A,#N/A,FALSE,"Comparable";#N/A,#N/A,FALSE,"Sommaire";#N/A,#N/A,FALSE,"Rentree";#N/A,#N/A,FALSE,"Centres commerciaux";#N/A,#N/A,FALSE,"Min Tot";#N/A,#N/A,FALSE,"Min Equité";#N/A,#N/A,FALSE,"Prop.Diverses";#N/A,#N/A,FALSE,"Terrains";#N/A,#N/A,FALSE,"Administration";#N/A,#N/A,FALSE,"Autres R.D.";#N/A,#N/A,FALSE,"F.financiers"}</definedName>
    <definedName name="ee" hidden="1">{#N/A,#N/A,FALSE,"OperatingAssumptions"}</definedName>
    <definedName name="eee" hidden="1">{#N/A,#N/A,FALSE,"OperatingAssumptions"}</definedName>
    <definedName name="EEEEE" hidden="1">{#N/A,#N/A,FALSE,"Sommaire";#N/A,#N/A,FALSE,"Comparable";#N/A,#N/A,FALSE,"Centres commerciaux";#N/A,#N/A,FALSE,"Min Tot (2)";#N/A,#N/A,FALSE,"Min Equité";#N/A,#N/A,FALSE,"Prop.Diverses";#N/A,#N/A,FALSE,"Terrains";#N/A,#N/A,FALSE,"Administration";#N/A,#N/A,FALSE,"Autres R.D.";#N/A,#N/A,FALSE,"F.financiers";#N/A,#N/A,FALSE,"Rentree"}</definedName>
    <definedName name="eeeeee" hidden="1">{#N/A,#N/A,FALSE,"Adm comp";#N/A,#N/A,FALSE,"Adm ajust";"adm",#N/A,FALSE,"Administration";#N/A,#N/A,FALSE,"Adm Bgt 97 vs Prév. 96";#N/A,#N/A,FALSE,"Adm Bgt 97 vs 96"}</definedName>
    <definedName name="emattere" hidden="1">{"Area1",#N/A,TRUE,"Obiettivo";"Area2",#N/A,TRUE,"Dati per Direzione"}</definedName>
    <definedName name="End_Bal" hidden="1">#REF!</definedName>
    <definedName name="erd"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rederf" hidden="1">{#N/A,#N/A,FALSE,"Comparable";#N/A,#N/A,FALSE,"Sommaire";#N/A,#N/A,FALSE,"Rentree";#N/A,#N/A,FALSE,"Centres commerciaux";#N/A,#N/A,FALSE,"Min Tot";#N/A,#N/A,FALSE,"Min Equité";#N/A,#N/A,FALSE,"Prop.Diverses";#N/A,#N/A,FALSE,"Terrains";#N/A,#N/A,FALSE,"Administration";#N/A,#N/A,FALSE,"Autres R.D.";#N/A,#N/A,FALSE,"F.financiers"}</definedName>
    <definedName name="ERERE" hidden="1">{#N/A,#N/A,FALSE,"Min compar us";#N/A,#N/A,FALSE,"Min US Equité ";#N/A,#N/A,FALSE,"Analyse U.S."}</definedName>
    <definedName name="erg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STREL_ohne_Parc" hidden="1">{#N/A,#N/A,FALSE,"A1-BILANZ";#N/A,#N/A,FALSE,"A2-GUV";#N/A,#N/A,FALSE,"A3-AV ";#N/A,#N/A,FALSE,"A5-E-BILANZ";#N/A,#N/A,FALSE,"A5-E-GUV";#N/A,#N/A,FALSE,"A6-E-AV"}</definedName>
    <definedName name="etrty"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EV__LASTREFTIME__" hidden="1">39182.6161574074</definedName>
    <definedName name="ev.Calculation" hidden="1">2</definedName>
    <definedName name="ev.Initialized" hidden="1">FALSE</definedName>
    <definedName name="ewr" hidden="1">#REF!</definedName>
    <definedName name="ewrwer" hidden="1">{#N/A,#N/A,FALSE,"Adm comp";#N/A,#N/A,FALSE,"Adm ajust";"adm",#N/A,FALSE,"Administration";#N/A,#N/A,FALSE,"Adm Bgt 97 vs Prév. 96";#N/A,#N/A,FALSE,"Adm Bgt 97 vs 96"}</definedName>
    <definedName name="EX" hidden="1">{#N/A,#N/A,FALSE,"Centres";#N/A,#N/A,FALSE,"Partenariats";#N/A,#N/A,FALSE,"P.Diverses";#N/A,#N/A,FALSE,"Adm";#N/A,#N/A,FALSE,"Autres R-D";#N/A,#N/A,FALSE,"Intérêts"}</definedName>
    <definedName name="ExactAddinConnection" hidden="1">"050"</definedName>
    <definedName name="ExactAddinConnection.050" hidden="1">"(local);050;mvanderpas;1"</definedName>
    <definedName name="ExactAddinReports" hidden="1">3</definedName>
    <definedName name="ExactlyOneYear" hidden="1">[16]Settings!$C$59</definedName>
    <definedName name="ExactlyOneYearComp" hidden="1">[16]Settings!$C$103</definedName>
    <definedName name="exc" hidden="1">{#N/A,#N/A,FALSE,"Centres";#N/A,#N/A,FALSE,"Partenariats";#N/A,#N/A,FALSE,"P.Diverses";#N/A,#N/A,FALSE,"Adm";#N/A,#N/A,FALSE,"Autres R-D";#N/A,#N/A,FALSE,"Intérêts"}</definedName>
    <definedName name="EXCCC" hidden="1">{#N/A,#N/A,FALSE,"Centres";#N/A,#N/A,FALSE,"Partenariats";#N/A,#N/A,FALSE,"P.Diverses";#N/A,#N/A,FALSE,"Adm";#N/A,#N/A,FALSE,"Autres R-D";#N/A,#N/A,FALSE,"Intérêts"}</definedName>
    <definedName name="EXCLU" hidden="1">{#N/A,#N/A,FALSE,"Centres";#N/A,#N/A,FALSE,"Partenariats";#N/A,#N/A,FALSE,"P.Diverses";#N/A,#N/A,FALSE,"Adm";#N/A,#N/A,FALSE,"Autres R-D";#N/A,#N/A,FALSE,"Intérêts"}</definedName>
    <definedName name="EXX" hidden="1">{#N/A,#N/A,FALSE,"Centres";#N/A,#N/A,FALSE,"Partenariats";#N/A,#N/A,FALSE,"P.Diverses";#N/A,#N/A,FALSE,"Adm";#N/A,#N/A,FALSE,"Autres R-D";#N/A,#N/A,FALSE,"Intérêts"}</definedName>
    <definedName name="EXXE" hidden="1">{#N/A,#N/A,FALSE,"Centres";#N/A,#N/A,FALSE,"Partenariats";#N/A,#N/A,FALSE,"P.Diverses";#N/A,#N/A,FALSE,"Adm";#N/A,#N/A,FALSE,"Autres R-D";#N/A,#N/A,FALSE,"Intérêts"}</definedName>
    <definedName name="f" hidden="1">{#N/A,#N/A,TRUE,"Summary";#N/A,#N/A,TRUE,"ExitStrategy";"SalesAndConstruction",#N/A,TRUE,"cs";#N/A,#N/A,TRUE,"OperatingAssumptions";"PresentationRentRoll",#N/A,TRUE,"RentRoll"}</definedName>
    <definedName name="FCode" hidden="1">#REF!</definedName>
    <definedName name="FD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E" hidden="1">{"Area1",#N/A,TRUE,"Obiettivo";"Area2",#N/A,TRUE,"Dati per Direzione"}</definedName>
    <definedName name="fds" hidden="1">{"Annual Cash Flows",#N/A,FALSE,"Annual Summary";"qtrl1",#N/A,FALSE,"QTLY Summary";"qtrl2",#N/A,FALSE,"QTLY Summary";"qtrl3",#N/A,FALSE,"QTLY Summary";"qtrl4",#N/A,FALSE,"QTLY Summary";"qtrl5",#N/A,FALSE,"QTLY Summary";"qtrl6",#N/A,FALSE,"QTLY Summary"}</definedName>
    <definedName name="ff" hidden="1">{#N/A,#N/A,TRUE,"Summary";"AnnualRentRoll",#N/A,TRUE,"RentRoll";#N/A,#N/A,TRUE,"ExitStratigy";#N/A,#N/A,TRUE,"OperatingAssumptions"}</definedName>
    <definedName name="fff" hidden="1">{"Area1",#N/A,TRUE,"Obiettivo";"Area2",#N/A,TRUE,"Dati per Direzione"}</definedName>
    <definedName name="ffff" hidden="1">{#N/A,#N/A,FALSE,"Comparable";#N/A,#N/A,FALSE,"Sommaire";#N/A,#N/A,FALSE,"Rentree";#N/A,#N/A,FALSE,"Centres commerciaux";#N/A,#N/A,FALSE,"Min Tot";#N/A,#N/A,FALSE,"Min Equité";#N/A,#N/A,FALSE,"Prop.Diverses";#N/A,#N/A,FALSE,"Terrains";#N/A,#N/A,FALSE,"Administration";#N/A,#N/A,FALSE,"Autres R.D.";#N/A,#N/A,FALSE,"F.financiers"}</definedName>
    <definedName name="FFFFFFF" hidden="1">{#N/A,#N/A,FALSE,"Comparable";#N/A,#N/A,FALSE,"Sommaire";#N/A,#N/A,FALSE,"Rentree";#N/A,#N/A,FALSE,"Centres commerciaux";#N/A,#N/A,FALSE,"Min Tot";#N/A,#N/A,FALSE,"Min Equité";#N/A,#N/A,FALSE,"Prop.Diverses";#N/A,#N/A,FALSE,"Terrains";#N/A,#N/A,FALSE,"Administration";#N/A,#N/A,FALSE,"Autres R.D.";#N/A,#N/A,FALSE,"F.financiers"}</definedName>
    <definedName name="ffffffffffffff" hidden="1">{#N/A,#N/A,FALSE,"Sommaire";#N/A,#N/A,FALSE,"Comparable";#N/A,#N/A,FALSE,"Centres commerciaux";#N/A,#N/A,FALSE,"Min Tot (2)";#N/A,#N/A,FALSE,"Min Equité";#N/A,#N/A,FALSE,"Prop.Diverses";#N/A,#N/A,FALSE,"Terrains";#N/A,#N/A,FALSE,"Administration";#N/A,#N/A,FALSE,"Autres R.D.";#N/A,#N/A,FALSE,"F.financiers";#N/A,#N/A,FALSE,"Rentree"}</definedName>
    <definedName name="fgds"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fgghhjjk" hidden="1">{#N/A,#N/A,FALSE,"Centres";#N/A,#N/A,FALSE,"Partenariats";#N/A,#N/A,FALSE,"P.Diverses";#N/A,#N/A,FALSE,"Adm";#N/A,#N/A,FALSE,"Autres R-D";#N/A,#N/A,FALSE,"Intérêts"}</definedName>
    <definedName name="FGH" hidden="1">{#N/A,#N/A,FALSE,"Comparable";#N/A,#N/A,FALSE,"Sommaire";#N/A,#N/A,FALSE,"Rentree";#N/A,#N/A,FALSE,"Centres commerciaux";#N/A,#N/A,FALSE,"Min Tot";#N/A,#N/A,FALSE,"Min Equité";#N/A,#N/A,FALSE,"Prop.Diverses";#N/A,#N/A,FALSE,"Terrains";#N/A,#N/A,FALSE,"Administration";#N/A,#N/A,FALSE,"Autres R.D.";#N/A,#N/A,FALSE,"F.financiers"}</definedName>
    <definedName name="FGH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ill" hidden="1">#REF!</definedName>
    <definedName name="filler" hidden="1">{"Annual Cash Flows",#N/A,FALSE,"Annual Summary"}</definedName>
    <definedName name="filler2" hidden="1">{"Assumptions",#N/A,FALSE,"Assumptions"}</definedName>
    <definedName name="filler3" hidden="1">{"Construction Costs",#N/A,FALSE,"Total Costs"}</definedName>
    <definedName name="frderf" hidden="1">{#N/A,#N/A,FALSE,"Sommaire";#N/A,#N/A,FALSE,"Comparable";#N/A,#N/A,FALSE,"Centres commerciaux";#N/A,#N/A,FALSE,"Min Tot (2)";#N/A,#N/A,FALSE,"Min Equité";#N/A,#N/A,FALSE,"Prop.Diverses";#N/A,#N/A,FALSE,"Terrains";#N/A,#N/A,FALSE,"Administration";#N/A,#N/A,FALSE,"Autres R.D.";#N/A,#N/A,FALSE,"F.financiers";#N/A,#N/A,FALSE,"Rentree"}</definedName>
    <definedName name="fref"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S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ulmer" hidden="1">{#N/A,#N/A,FALSE,"1Executive Summary";#N/A,#N/A,FALSE,"2Assumptions (Input)";#N/A,#N/A,FALSE,"3Cash Flow Analysis";#N/A,#N/A,FALSE,"4Year One Financial Summary";#N/A,#N/A,FALSE,"5Value Matrix";#N/A,#N/A,FALSE,"Greenline Form Page 1";#N/A,#N/A,FALSE,"Greenline Form Page 2"}</definedName>
    <definedName name="FVGB"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GBHN" hidden="1">{#N/A,#N/A,FALSE,"Min compa cad";#N/A,#N/A,FALSE,"Min CAN Equité ";#N/A,#N/A,FALSE,"Analyse can"}</definedName>
    <definedName name="georgia" hidden="1">#REF!</definedName>
    <definedName name="gfd" hidden="1">{#N/A,#N/A,FALSE,"Min compar us";#N/A,#N/A,FALSE,"Min US Equité ";#N/A,#N/A,FALSE,"Analyse U.S."}</definedName>
    <definedName name="gfdsserrt" hidden="1">{#N/A,#N/A,FALSE,"Comparable";#N/A,#N/A,FALSE,"Sommaire";#N/A,#N/A,FALSE,"Rentree";#N/A,#N/A,FALSE,"Centres commerciaux";#N/A,#N/A,FALSE,"Min Tot";#N/A,#N/A,FALSE,"Min Equité";#N/A,#N/A,FALSE,"Prop.Diverses";#N/A,#N/A,FALSE,"Terrains";#N/A,#N/A,FALSE,"Administration";#N/A,#N/A,FALSE,"Autres R.D.";#N/A,#N/A,FALSE,"F.financiers"}</definedName>
    <definedName name="gfh" hidden="1">{#N/A,#N/A,FALSE,"Adm comp";#N/A,#N/A,FALSE,"Adm ajust";"adm",#N/A,FALSE,"Administration";#N/A,#N/A,FALSE,"Adm Bgt 97 vs Prév. 96";#N/A,#N/A,FALSE,"Adm Bgt 97 vs 96"}</definedName>
    <definedName name="gg" hidden="1">{#N/A,#N/A,FALSE,"PropertyInfo"}</definedName>
    <definedName name="gg54w"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ggg"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GGGGGGG" hidden="1">{#N/A,#N/A,FALSE,"Adm comp";#N/A,#N/A,FALSE,"Adm ajust";"adm",#N/A,FALSE,"Administration";#N/A,#N/A,FALSE,"Adm Bgt 97 vs Prév. 96";#N/A,#N/A,FALSE,"Adm Bgt 97 vs 96"}</definedName>
    <definedName name="gh" hidden="1">{#N/A,#N/A,FALSE,"Adm comp";#N/A,#N/A,FALSE,"Adm ajust";"adm",#N/A,FALSE,"Administration";#N/A,#N/A,FALSE,"Adm Bgt 97 vs Prév. 96";#N/A,#N/A,FALSE,"Adm Bgt 97 vs 96"}</definedName>
    <definedName name="ghgh" hidden="1">{#N/A,#N/A,FALSE,"Sommaire";#N/A,#N/A,FALSE,"Comparable";#N/A,#N/A,FALSE,"Centres commerciaux";#N/A,#N/A,FALSE,"Min Tot (2)";#N/A,#N/A,FALSE,"Min Equité";#N/A,#N/A,FALSE,"Prop.Diverses";#N/A,#N/A,FALSE,"Terrains";#N/A,#N/A,FALSE,"Administration";#N/A,#N/A,FALSE,"Autres R.D.";#N/A,#N/A,FALSE,"F.financiers";#N/A,#N/A,FALSE,"Rentree"}</definedName>
    <definedName name="GHGHG" hidden="1">{#N/A,#N/A,FALSE,"Sommaire";#N/A,#N/A,FALSE,"Comparable";#N/A,#N/A,FALSE,"Centres commerciaux";#N/A,#N/A,FALSE,"Min Tot (2)";#N/A,#N/A,FALSE,"Min Equité";#N/A,#N/A,FALSE,"Prop.Diverses";#N/A,#N/A,FALSE,"Terrains";#N/A,#N/A,FALSE,"Administration";#N/A,#N/A,FALSE,"Autres R.D.";#N/A,#N/A,FALSE,"F.financiers";#N/A,#N/A,FALSE,"Rentree"}</definedName>
    <definedName name="GLLG" hidden="1">{#N/A,#N/A,FALSE,"Comparable";#N/A,#N/A,FALSE,"Sommaire";#N/A,#N/A,FALSE,"Rentree";#N/A,#N/A,FALSE,"Centres commerciaux";#N/A,#N/A,FALSE,"Min Tot";#N/A,#N/A,FALSE,"Min Equité";#N/A,#N/A,FALSE,"Prop.Diverses";#N/A,#N/A,FALSE,"Terrains";#N/A,#N/A,FALSE,"Administration";#N/A,#N/A,FALSE,"Autres R.D.";#N/A,#N/A,FALSE,"F.financiers"}</definedName>
    <definedName name="GLO" hidden="1">{#N/A,#N/A,FALSE,"Comparable";#N/A,#N/A,FALSE,"Sommaire";#N/A,#N/A,FALSE,"Rentree";#N/A,#N/A,FALSE,"Centres commerciaux";#N/A,#N/A,FALSE,"Min Tot";#N/A,#N/A,FALSE,"Min Equité";#N/A,#N/A,FALSE,"Prop.Diverses";#N/A,#N/A,FALSE,"Terrains";#N/A,#N/A,FALSE,"Administration";#N/A,#N/A,FALSE,"Autres R.D.";#N/A,#N/A,FALSE,"F.financiers"}</definedName>
    <definedName name="glob" hidden="1">{#N/A,#N/A,FALSE,"Comparable";#N/A,#N/A,FALSE,"Sommaire";#N/A,#N/A,FALSE,"Rentree";#N/A,#N/A,FALSE,"Centres commerciaux";#N/A,#N/A,FALSE,"Min Tot";#N/A,#N/A,FALSE,"Min Equité";#N/A,#N/A,FALSE,"Prop.Diverses";#N/A,#N/A,FALSE,"Terrains";#N/A,#N/A,FALSE,"Administration";#N/A,#N/A,FALSE,"Autres R.D.";#N/A,#N/A,FALSE,"F.financiers"}</definedName>
    <definedName name="GLOBA" hidden="1">{#N/A,#N/A,FALSE,"Comparable";#N/A,#N/A,FALSE,"Sommaire";#N/A,#N/A,FALSE,"Rentree";#N/A,#N/A,FALSE,"Centres commerciaux";#N/A,#N/A,FALSE,"Min Tot";#N/A,#N/A,FALSE,"Min Equité";#N/A,#N/A,FALSE,"Prop.Diverses";#N/A,#N/A,FALSE,"Terrains";#N/A,#N/A,FALSE,"Administration";#N/A,#N/A,FALSE,"Autres R.D.";#N/A,#N/A,FALSE,"F.financiers"}</definedName>
    <definedName name="GLOBBBLLLA" hidden="1">{#N/A,#N/A,FALSE,"Comparable";#N/A,#N/A,FALSE,"Sommaire";#N/A,#N/A,FALSE,"Rentree";#N/A,#N/A,FALSE,"Centres commerciaux";#N/A,#N/A,FALSE,"Min Tot";#N/A,#N/A,FALSE,"Min Equité";#N/A,#N/A,FALSE,"Prop.Diverses";#N/A,#N/A,FALSE,"Terrains";#N/A,#N/A,FALSE,"Administration";#N/A,#N/A,FALSE,"Autres R.D.";#N/A,#N/A,FALSE,"F.financiers"}</definedName>
    <definedName name="GLOGLO" hidden="1">{#N/A,#N/A,FALSE,"Comparable";#N/A,#N/A,FALSE,"Sommaire";#N/A,#N/A,FALSE,"Rentree";#N/A,#N/A,FALSE,"Centres commerciaux";#N/A,#N/A,FALSE,"Min Tot";#N/A,#N/A,FALSE,"Min Equité";#N/A,#N/A,FALSE,"Prop.Diverses";#N/A,#N/A,FALSE,"Terrains";#N/A,#N/A,FALSE,"Administration";#N/A,#N/A,FALSE,"Autres R.D.";#N/A,#N/A,FALSE,"F.financiers"}</definedName>
    <definedName name="GLOO" hidden="1">{#N/A,#N/A,FALSE,"Comparable";#N/A,#N/A,FALSE,"Sommaire";#N/A,#N/A,FALSE,"Rentree";#N/A,#N/A,FALSE,"Centres commerciaux";#N/A,#N/A,FALSE,"Min Tot";#N/A,#N/A,FALSE,"Min Equité";#N/A,#N/A,FALSE,"Prop.Diverses";#N/A,#N/A,FALSE,"Terrains";#N/A,#N/A,FALSE,"Administration";#N/A,#N/A,FALSE,"Autres R.D.";#N/A,#N/A,FALSE,"F.financiers"}</definedName>
    <definedName name="grap" hidden="1">[17]ALENCON!#REF!</definedName>
    <definedName name="gtrh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gttg"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GY" hidden="1">{#N/A,#N/A,FALSE,"Comparable";#N/A,#N/A,FALSE,"Sommaire";#N/A,#N/A,FALSE,"Rentree";#N/A,#N/A,FALSE,"Centres commerciaux";#N/A,#N/A,FALSE,"Min Tot";#N/A,#N/A,FALSE,"Min Equité";#N/A,#N/A,FALSE,"Prop.Diverses";#N/A,#N/A,FALSE,"Terrains";#N/A,#N/A,FALSE,"Administration";#N/A,#N/A,FALSE,"Autres R.D.";#N/A,#N/A,FALSE,"F.financiers"}</definedName>
    <definedName name="gy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gyy" hidden="1">{#N/A,#N/A,FALSE,"Expense";#N/A,#N/A,FALSE,"Fixed expenses";#N/A,#N/A,FALSE,"staffing increase";#N/A,#N/A,FALSE,"Staffing Comparison";#N/A,#N/A,FALSE,"Staffing model";#N/A,#N/A,FALSE,"Salary Expense new";#N/A,#N/A,FALSE,"Salary Expense old";#N/A,#N/A,FALSE,"Salary Expense Combined"}</definedName>
    <definedName name="Header_Row" hidden="1">ROW(#REF!)</definedName>
    <definedName name="hghg" hidden="1">{#N/A,#N/A,FALSE,"Comparable";#N/A,#N/A,FALSE,"Sommaire";#N/A,#N/A,FALSE,"Rentree";#N/A,#N/A,FALSE,"Centres commerciaux";#N/A,#N/A,FALSE,"Min Tot";#N/A,#N/A,FALSE,"Min Equité";#N/A,#N/A,FALSE,"Prop.Diverses";#N/A,#N/A,FALSE,"Terrains";#N/A,#N/A,FALSE,"Administration";#N/A,#N/A,FALSE,"Autres R.D.";#N/A,#N/A,FALSE,"F.financiers"}</definedName>
    <definedName name="hgj" hidden="1">{#N/A,#N/A,FALSE,"Min compa cad";#N/A,#N/A,FALSE,"Min CAN Equité ";#N/A,#N/A,FALSE,"Analyse can"}</definedName>
    <definedName name="hh" hidden="1">{#N/A,#N/A,FALSE,"Summary"}</definedName>
    <definedName name="hhh" hidden="1">{#N/A,#N/A,FALSE,"Summary"}</definedName>
    <definedName name="HHHHHH" hidden="1">{#N/A,#N/A,FALSE,"Comparable";#N/A,#N/A,FALSE,"Sommaire";#N/A,#N/A,FALSE,"Rentree";#N/A,#N/A,FALSE,"Centres commerciaux";#N/A,#N/A,FALSE,"Min Tot";#N/A,#N/A,FALSE,"Min Equité";#N/A,#N/A,FALSE,"Prop.Diverses";#N/A,#N/A,FALSE,"Terrains";#N/A,#N/A,FALSE,"Administration";#N/A,#N/A,FALSE,"Autres R.D.";#N/A,#N/A,FALSE,"F.financiers"}</definedName>
    <definedName name="hhy" hidden="1">{#N/A,#N/A,FALSE,"FTE Comparison-1995";#N/A,#N/A,FALSE,"FTE Comparison";#N/A,#N/A,FALSE,"Variable exp test"}</definedName>
    <definedName name="HiddenRows" hidden="1">#REF!</definedName>
    <definedName name="hj" hidden="1">{#N/A,#N/A,FALSE,"Sommaire";#N/A,#N/A,FALSE,"Comparable";#N/A,#N/A,FALSE,"Centres commerciaux";#N/A,#N/A,FALSE,"Min Tot (2)";#N/A,#N/A,FALSE,"Min Equité";#N/A,#N/A,FALSE,"Prop.Diverses";#N/A,#N/A,FALSE,"Terrains";#N/A,#N/A,FALSE,"Administration";#N/A,#N/A,FALSE,"Autres R.D.";#N/A,#N/A,FALSE,"F.financiers";#N/A,#N/A,FALSE,"Rentree"}</definedName>
    <definedName name="hj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JKM" hidden="1">{#N/A,#N/A,FALSE,"Adm comp";#N/A,#N/A,FALSE,"Adm ajust";"adm",#N/A,FALSE,"Administration";#N/A,#N/A,FALSE,"Adm Bgt 97 vs Prév. 96";#N/A,#N/A,FALSE,"Adm Bgt 97 vs 96"}</definedName>
    <definedName name="hn.ExtDb" hidden="1">FALSE</definedName>
    <definedName name="hn.ModelType" hidden="1">"DEAL"</definedName>
    <definedName name="hn.ModelVersion" hidden="1">1</definedName>
    <definedName name="hn.NoUpload" hidden="1">0</definedName>
    <definedName name="HNJM" hidden="1">{#N/A,#N/A,FALSE,"Min compar us";#N/A,#N/A,FALSE,"Min US Equité ";#N/A,#N/A,FALSE,"Analyse U.S."}</definedName>
    <definedName name="Holdco" hidden="1">#REF!</definedName>
    <definedName name="hope" hidden="1">{#N/A,#N/A,FALSE,"LP Exp";#N/A,#N/A,FALSE,"Salary";#N/A,#N/A,FALSE,"Admin Exp";#N/A,#N/A,FALSE,"QTS Bud";#N/A,#N/A,FALSE,"Marketing"}</definedName>
    <definedName name="hope_condo" hidden="1">{#N/A,#N/A,FALSE,"LP Exp";#N/A,#N/A,FALSE,"Salary";#N/A,#N/A,FALSE,"Admin Exp";#N/A,#N/A,FALSE,"QTS Bud";#N/A,#N/A,FALSE,"Marketing"}</definedName>
    <definedName name="hr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thjtnjgtngjjyk"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hth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icontrol" hidden="1">{"'Cash Requirements 5F '!$A$1:$AC$48"}</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"C:\Invest Web Site\decalloc6c.htm"</definedName>
    <definedName name="HTML_PathFileMac" hidden="1">"Macintosh HD:HomePageStuff:New_Home_Page:datafile:ctryprem.html"</definedName>
    <definedName name="HTML_Title" hidden="1">"Country Risk Premiums"</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trhthth" hidden="1">{#N/A,#N/A,FALSE,"Comparable";#N/A,#N/A,FALSE,"Sommaire";#N/A,#N/A,FALSE,"Rentree";#N/A,#N/A,FALSE,"Centres commerciaux";#N/A,#N/A,FALSE,"Min Tot";#N/A,#N/A,FALSE,"Min Equité";#N/A,#N/A,FALSE,"Prop.Diverses";#N/A,#N/A,FALSE,"Terrains";#N/A,#N/A,FALSE,"Administration";#N/A,#N/A,FALSE,"Autres R.D.";#N/A,#N/A,FALSE,"F.financiers"}</definedName>
    <definedName name="htyjhuft7ju"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TYJY"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yhty"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y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idiot" hidden="1">{"dep. full detail",#N/A,FALSE,"annex";"3cd annex",#N/A,FALSE,"annex";"co. dep.",#N/A,FALSE,"annex"}</definedName>
    <definedName name="IHTR" hidden="1">{#N/A,#N/A,FALSE,"Comparable";#N/A,#N/A,FALSE,"Sommaire";#N/A,#N/A,FALSE,"Rentree";#N/A,#N/A,FALSE,"Centres commerciaux";#N/A,#N/A,FALSE,"Min Tot";#N/A,#N/A,FALSE,"Min Equité";#N/A,#N/A,FALSE,"Prop.Diverses";#N/A,#N/A,FALSE,"Terrains";#N/A,#N/A,FALSE,"Administration";#N/A,#N/A,FALSE,"Autres R.D.";#N/A,#N/A,FALSE,"F.financiers"}</definedName>
    <definedName name="ii" hidden="1">{"Pressup",#N/A,TRUE,"Sheet1";"Resumo",#N/A,TRUE,"Cond";"Bal",#N/A,TRUE,"DR";"DR",#N/A,TRUE,"DR";"Anexos",#N/A,TRUE,"Anexo";"Tes1",#N/A,TRUE,"Proj";"Tes2",#N/A,TRUE,"Proj";"Tes3",#N/A,TRUE,"Proj";"Lojas",#N/A,TRUE,"Cond"}</definedName>
    <definedName name="III" hidden="1">{#N/A,#N/A,FALSE,"Adm comp";#N/A,#N/A,FALSE,"Adm ajust";"adm",#N/A,FALSE,"Administration";#N/A,#N/A,FALSE,"Adm Bgt 97 vs Prév. 96";#N/A,#N/A,FALSE,"Adm Bgt 97 vs 96"}</definedName>
    <definedName name="IIIIIII" hidden="1">{#N/A,#N/A,FALSE,"Comparable";#N/A,#N/A,FALSE,"Sommaire";#N/A,#N/A,FALSE,"Rentree";#N/A,#N/A,FALSE,"Centres commerciaux";#N/A,#N/A,FALSE,"Min Tot";#N/A,#N/A,FALSE,"Min Equité";#N/A,#N/A,FALSE,"Prop.Diverses";#N/A,#N/A,FALSE,"Terrains";#N/A,#N/A,FALSE,"Administration";#N/A,#N/A,FALSE,"Autres R.D.";#N/A,#N/A,FALSE,"F.financiers"}</definedName>
    <definedName name="ijji" hidden="1">{#N/A,#N/A,FALSE,"Comparable";#N/A,#N/A,FALSE,"Sommaire";#N/A,#N/A,FALSE,"Rentree";#N/A,#N/A,FALSE,"Centres commerciaux";#N/A,#N/A,FALSE,"Min Tot";#N/A,#N/A,FALSE,"Min Equité";#N/A,#N/A,FALSE,"Prop.Diverses";#N/A,#N/A,FALSE,"Terrains";#N/A,#N/A,FALSE,"Administration";#N/A,#N/A,FALSE,"Autres R.D.";#N/A,#N/A,FALSE,"F.financiers"}</definedName>
    <definedName name="IJNHYT" hidden="1">{#N/A,#N/A,FALSE,"Comparable";#N/A,#N/A,FALSE,"Sommaire";#N/A,#N/A,FALSE,"Rentree";#N/A,#N/A,FALSE,"Centres commerciaux";#N/A,#N/A,FALSE,"Min Tot";#N/A,#N/A,FALSE,"Min Equité";#N/A,#N/A,FALSE,"Prop.Diverses";#N/A,#N/A,FALSE,"Terrains";#N/A,#N/A,FALSE,"Administration";#N/A,#N/A,FALSE,"Autres R.D.";#N/A,#N/A,FALSE,"F.financiers"}</definedName>
    <definedName name="ik" hidden="1">{#N/A,#N/A,FALSE,"Database to expenses";#N/A,#N/A,FALSE,"DERC vs Forest op exp"}</definedName>
    <definedName name="IKLO" hidden="1">{#N/A,#N/A,FALSE,"Adm comp";#N/A,#N/A,FALSE,"Adm ajust";"adm",#N/A,FALSE,"Administration";#N/A,#N/A,FALSE,"Adm Bgt 97 vs Prév. 96";#N/A,#N/A,FALSE,"Adm Bgt 97 vs 96"}</definedName>
    <definedName name="ILL" hidden="1">{#N/A,#N/A,FALSE,"Comparable";#N/A,#N/A,FALSE,"Sommaire";#N/A,#N/A,FALSE,"Rentree";#N/A,#N/A,FALSE,"Centres commerciaux";#N/A,#N/A,FALSE,"Min Tot";#N/A,#N/A,FALSE,"Min Equité";#N/A,#N/A,FALSE,"Prop.Diverses";#N/A,#N/A,FALSE,"Terrains";#N/A,#N/A,FALSE,"Administration";#N/A,#N/A,FALSE,"Autres R.D.";#N/A,#N/A,FALSE,"F.financiers"}</definedName>
    <definedName name="INININ" hidden="1">{#N/A,#N/A,FALSE,"Comparable";#N/A,#N/A,FALSE,"Sommaire";#N/A,#N/A,FALSE,"Rentree";#N/A,#N/A,FALSE,"Centres commerciaux";#N/A,#N/A,FALSE,"Min Tot";#N/A,#N/A,FALSE,"Min Equité";#N/A,#N/A,FALSE,"Prop.Diverses";#N/A,#N/A,FALSE,"Terrains";#N/A,#N/A,FALSE,"Administration";#N/A,#N/A,FALSE,"Autres R.D.";#N/A,#N/A,FALSE,"F.financiers"}</definedName>
    <definedName name="IntroPrintArea" hidden="1">#REF!</definedName>
    <definedName name="inves" hidden="1">{#N/A,#N/A,FALSE,"Adm comp";#N/A,#N/A,FALSE,"Adm ajust";"adm",#N/A,FALSE,"Administration";#N/A,#N/A,FALSE,"Adm Bgt 97 vs Prév. 96";#N/A,#N/A,FALSE,"Adm Bgt 97 vs 96"}</definedName>
    <definedName name="Investiss" hidden="1">{#N/A,#N/A,FALSE,"Comparable";#N/A,#N/A,FALSE,"Sommaire";#N/A,#N/A,FALSE,"Rentree";#N/A,#N/A,FALSE,"Centres commerciaux";#N/A,#N/A,FALSE,"Min Tot";#N/A,#N/A,FALSE,"Min Equité";#N/A,#N/A,FALSE,"Prop.Diverses";#N/A,#N/A,FALSE,"Terrains";#N/A,#N/A,FALSE,"Administration";#N/A,#N/A,FALSE,"Autres R.D.";#N/A,#N/A,FALSE,"F.financiers"}</definedName>
    <definedName name="INVV" hidden="1">{#N/A,#N/A,FALSE,"Adm comp";#N/A,#N/A,FALSE,"Adm ajust";"adm",#N/A,FALSE,"Administration";#N/A,#N/A,FALSE,"Adm Bgt 97 vs Prév. 96";#N/A,#N/A,FALSE,"Adm Bgt 97 vs 96"}</definedName>
    <definedName name="INVVV" hidden="1">{#N/A,#N/A,FALSE,"Comparable";#N/A,#N/A,FALSE,"Sommaire";#N/A,#N/A,FALSE,"Rentree";#N/A,#N/A,FALSE,"Centres commerciaux";#N/A,#N/A,FALSE,"Min Tot";#N/A,#N/A,FALSE,"Min Equité";#N/A,#N/A,FALSE,"Prop.Diverses";#N/A,#N/A,FALSE,"Terrains";#N/A,#N/A,FALSE,"Administration";#N/A,#N/A,FALSE,"Autres R.D.";#N/A,#N/A,FALSE,"F.financiers"}</definedName>
    <definedName name="IOPPPP" hidden="1">{#N/A,#N/A,FALSE,"Adm comp";#N/A,#N/A,FALSE,"Adm ajust";"adm",#N/A,FALSE,"Administration";#N/A,#N/A,FALSE,"Adm Bgt 97 vs Prév. 96";#N/A,#N/A,FALSE,"Adm Bgt 97 vs 96"}</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EPTANCES_CSD" hidden="1">"c27564"</definedName>
    <definedName name="IQ_ACCEPTANCES_OTHER_FOREIGN_BANKS_LL_REC_FFIEC" hidden="1">"c15293"</definedName>
    <definedName name="IQ_ACCEPTANCES_OTHER_US_BANKS_LL_REC_FFIEC" hidden="1">"c15292"</definedName>
    <definedName name="IQ_ACCOUNT_CHANGE" hidden="1">"c1449"</definedName>
    <definedName name="IQ_ACCOUNTING_STANDARD" hidden="1">"c4539"</definedName>
    <definedName name="IQ_ACCOUNTS_PAY" hidden="1">"c1343"</definedName>
    <definedName name="IQ_ACCOUNTS_PAYABLE_CSD" hidden="1">"c27565"</definedName>
    <definedName name="IQ_ACCOUNTS_PAYABLE_DAYS_CSD" hidden="1">"c27566"</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EXP_CSD" hidden="1">"c27567"</definedName>
    <definedName name="IQ_ACCRUED_RECEIVABLES_CSD" hidden="1">"c27568"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_COMMON_EQUITY_CSD" hidden="1">"c27569"</definedName>
    <definedName name="IQ_ADJ_COMMON_EQUITY_REG_RISK_WTD_ASSETS_CSD" hidden="1">"c27570"</definedName>
    <definedName name="IQ_ADJ_TOT_EQUITY_PLUS_LLR_SPEC_CUST_LOANS_GROSS_CSD" hidden="1">"c27571"</definedName>
    <definedName name="IQ_ADJ_TOTAL_EQUITY_ADJ_ASSETS_CSD" hidden="1">"c27572"</definedName>
    <definedName name="IQ_ADJ_TOTAL_EQUITY_CSD" hidden="1">"c27573"</definedName>
    <definedName name="IQ_ADJ_TOTAL_EQUITY_MANAGED_ASSETS_CSD" hidden="1">"c27574"</definedName>
    <definedName name="IQ_ADJUSTABLE_RATE_LOANS_FDIC" hidden="1">"c6375"</definedName>
    <definedName name="IQ_ADMIN_RATIO" hidden="1">"c2784"</definedName>
    <definedName name="IQ_ADVERTISING" hidden="1">"c2246"</definedName>
    <definedName name="IQ_ADVERTISING_MARKETING" hidden="1">"c1566"</definedName>
    <definedName name="IQ_ADVERTISING_REVENUES_ADJ_CSD" hidden="1">"c27575"</definedName>
    <definedName name="IQ_ADVERTISING_REVENUES_PRE_ADJ_CSD" hidden="1">"c27576"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_PROD_FARM_LOANS_DOM_QUARTERLY_AVG_FFIEC" hidden="1">"c15477"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ASSETS_CSD" hidden="1">"c27577"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ATION_OF_INTANGIBLES_CSD" hidden="1">"c27578"</definedName>
    <definedName name="IQ_AMORTIZED_COST_FDIC" hidden="1">"c6426"</definedName>
    <definedName name="IQ_AMT_OUT" hidden="1">"c2145"</definedName>
    <definedName name="IQ_ANNU_DISTRIBUTION_UNIT" hidden="1">"c3004"</definedName>
    <definedName name="IQ_ANNUAL_REVENUE_GROWTH_ADJ_CSD" hidden="1">"c27579"</definedName>
    <definedName name="IQ_ANNUAL_REVENUE_GROWTH_PRE_ADJ_CSD" hidden="1">"c27580"</definedName>
    <definedName name="IQ_ANNUALIZED_DIVIDEND" hidden="1">"c1579"</definedName>
    <definedName name="IQ_ANNUALIZED_FFO_DEBT_CSD" hidden="1">"c27581"</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VALUATION_GAINS_LOSSES_CSD" hidden="1">"c27582"</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OTHER_CHANGE_CSD" hidden="1">"c27583"</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ADJ_CAPITAL_FOR_RETURN_CAPITAL_CSD" hidden="1">"c27584"</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DUSTRY_REC_NO" hidden="1">"c4454"</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E_ADJ_CAPITAL_FOR_RETURN_CAPITAL_CSD" hidden="1">"c27585"</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REC_REV_DATE_TIME" hidden="1">"c28210"</definedName>
    <definedName name="IQ_BROKER_REC_REV_DATE_TIME_CIQ" hidden="1">"c28327"</definedName>
    <definedName name="IQ_BROKER_REC_REVISIONS" hidden="1">"c28171"</definedName>
    <definedName name="IQ_BROKER_REC_REVISIONS_CIQ" hidden="1">"c28288"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ACT_OR_EST_REUT" hidden="1">"c5474"</definedName>
    <definedName name="IQ_CAPEX_ADJ_CSD" hidden="1">"c27586"</definedName>
    <definedName name="IQ_CAPEX_BNK" hidden="1">"c110"</definedName>
    <definedName name="IQ_CAPEX_BR" hidden="1">"c111"</definedName>
    <definedName name="IQ_CAPEX_DA_CSD" hidden="1">"c27587"</definedName>
    <definedName name="IQ_CAPEX_DA_PRE_ADJ_CSD" hidden="1">"c27588"</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PRE_ADJ_CSD" hidden="1">"c27589"</definedName>
    <definedName name="IQ_CAPEX_STDDEV_EST" hidden="1">"c3522"</definedName>
    <definedName name="IQ_CAPEX_STDDEV_EST_REUT" hidden="1">"c3974"</definedName>
    <definedName name="IQ_CAPEX_UTI" hidden="1">"c114"</definedName>
    <definedName name="IQ_CAPITAL_ADJ_CSD" hidden="1">"c27590"</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PRE_ADJ_CSD" hidden="1">"c27591"</definedName>
    <definedName name="IQ_CAPITALIZED_COSTS_CSD" hidden="1">"c27592"</definedName>
    <definedName name="IQ_CAPITALIZED_INTEREST" hidden="1">"c2076"</definedName>
    <definedName name="IQ_CAPITALIZED_INTEREST_BOP" hidden="1">"c3459"</definedName>
    <definedName name="IQ_CAPITALIZED_INTEREST_CSD" hidden="1">"c27593"</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NVERSION_CYCLE_ADJ_CSD" hidden="1">"c27594"</definedName>
    <definedName name="IQ_CASH_CONVERSION_CYCLE_PRE_ADJ_CSD" hidden="1">"c27595"</definedName>
    <definedName name="IQ_CASH_DEPOSITORY_INSTIT_US_DOM_FFIEC" hidden="1">"c15288"</definedName>
    <definedName name="IQ_CASH_DIVIDENDS_NET_INCOME_FDIC" hidden="1">"c6738"</definedName>
    <definedName name="IQ_CASH_DIVIDENDS_PRE_ADJ_CSD" hidden="1">"c27596"</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LOW_ACT_OR_EST" hidden="1">"c4154"</definedName>
    <definedName name="IQ_CASH_FLOW_EST" hidden="1">"c4153"</definedName>
    <definedName name="IQ_CASH_FLOW_FROM_OPER_INTEREST_COVERAGE_ADJ_CSD" hidden="1">"c27597"</definedName>
    <definedName name="IQ_CASH_FLOW_FROM_OPER_INTEREST_COVERAGE_PRE_ADJ_CSD" hidden="1">"c27598"</definedName>
    <definedName name="IQ_CASH_FLOW_FROM_OPS_ADJ_CASH_INTEREST_PAID_CSD" hidden="1">"c27599"</definedName>
    <definedName name="IQ_CASH_FLOW_FROM_OPS_ADJ_PENSIONS_NORMALIZED_CSD" hidden="1">"c27600"</definedName>
    <definedName name="IQ_CASH_FLOW_FROM_OPS_DEBT_ADJ_CSD" hidden="1">"c27601"</definedName>
    <definedName name="IQ_CASH_FLOW_FROM_OPS_DEBT_PRE_ADJ_CSD" hidden="1">"c27602"</definedName>
    <definedName name="IQ_CASH_FLOW_FROM_OPS_PRE_ADJ_CSD" hidden="1">"c27604"</definedName>
    <definedName name="IQ_CASH_FLOW_FROM_OPS_RECLASSIFCATIONS_REPORTED_CSD" hidden="1">"c27605"</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OTHER_CSD" hidden="1">"c27606"</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PAID_NET_CAPITALIZED_INTEREST_CSD" hidden="1">"c27607"</definedName>
    <definedName name="IQ_CASH_INVEST" hidden="1">"c121"</definedName>
    <definedName name="IQ_CASH_MONEY_MARKET_INSTRUMENTS_CSD" hidden="1">"c27608"</definedName>
    <definedName name="IQ_CASH_OPER" hidden="1">"c122"</definedName>
    <definedName name="IQ_CASH_OPER_ACT_OR_EST" hidden="1">"c4164"</definedName>
    <definedName name="IQ_CASH_OPER_EST" hidden="1">"c4163"</definedName>
    <definedName name="IQ_CASH_OPER_EST_REV_DATE_TIME_REUT" hidden="1">"c28541"</definedName>
    <definedName name="IQ_CASH_OPER_EST_REV_DATE_TIME_THOM" hidden="1">"c28424"</definedName>
    <definedName name="IQ_CASH_OPER_EST_REVISIONS_REUT" hidden="1">"c28502"</definedName>
    <definedName name="IQ_CASH_OPER_EST_REVISIONS_THOM" hidden="1">"c28385"</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UM_EST" hidden="1">"c4246"</definedName>
    <definedName name="IQ_CASH_OPER_STDDEV_EST" hidden="1">"c4247"</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PRE_ADJ_CSD" hidden="1">"c27609"</definedName>
    <definedName name="IQ_CASH_ST_INVEST_STDDEV_EST" hidden="1">"c4255"</definedName>
    <definedName name="IQ_CASH_ST_INVESTMENTS_ADJ_CSD" hidden="1">"c27610"</definedName>
    <definedName name="IQ_CASH_STRUCTURED_PRODUCTS_AVAIL_SALE_FFIEC" hidden="1">"c15263"</definedName>
    <definedName name="IQ_CASH_STRUCTURED_PRODUCTS_FFIEC" hidden="1">"c15260"</definedName>
    <definedName name="IQ_CASH_TAXES" hidden="1">"c125"</definedName>
    <definedName name="IQ_CASH_TAXES_PAID_CSD" hidden="1">"c27611"</definedName>
    <definedName name="IQ_CCE_FDIC" hidden="1">"c6296"</definedName>
    <definedName name="IQ_CDS_COUPON" hidden="1">"c15234"</definedName>
    <definedName name="IQ_CDS_MDS_DATE" hidden="1">"c27273"</definedName>
    <definedName name="IQ_CDS_MDS_SCORE" hidden="1">"c27272"</definedName>
    <definedName name="IQ_CDS_MDS_Z_SCORE" hidden="1">"c27274"</definedName>
    <definedName name="IQ_CDS_NEXT_SERIES_ID" hidden="1">"c15231"</definedName>
    <definedName name="IQ_CDS_PREV_SERIES_ID" hidden="1">"c15232"</definedName>
    <definedName name="IQ_CDS_PRICE_TYPE" hidden="1">"c15233"</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PPRAISAL_VALUE_OF_INSURANCE_BUS_CSD" hidden="1">"c27612"</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ST_INVESTMENTS_CSD" hidden="1">"c27613"</definedName>
    <definedName name="IQ_CHANGE_STOCKS_CSD" hidden="1">"c27614"</definedName>
    <definedName name="IQ_CHANGE_TRADING_ASSETS" hidden="1">"c159"</definedName>
    <definedName name="IQ_CHANGE_UNEARN_REV" hidden="1">"c160"</definedName>
    <definedName name="IQ_CHANGE_WORK_CAP" hidden="1">"c161"</definedName>
    <definedName name="IQ_CHANGES_ASSETS_LIABILITIES_ADJ_CSD" hidden="1">"c27615"</definedName>
    <definedName name="IQ_CHANGES_ASSETS_LIABILITIES_PRE_ADJ_CSD" hidden="1">"c27617"</definedName>
    <definedName name="IQ_CHANGES_WORK_CAP" hidden="1">"c1357"</definedName>
    <definedName name="IQ_CHANGESTOCKS_CSD" hidden="1">"c27618"</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GS_CSD" hidden="1">"c27619"</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CORP_NCOS_AVG_COMM_CORP_LOANS_CSD" hidden="1">"c27620"</definedName>
    <definedName name="IQ_COMM_RE_NCOS_AVG_COMM_RE_LOANS_CSD" hidden="1">"c27621"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CORPORATE_LOANS_CSD" hidden="1">"c27622"</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ERCIAL_REAL_ESTATE_LOANS_CSD" hidden="1">"c27623"</definedName>
    <definedName name="IQ_COMMISS_FEES" hidden="1">"c180"</definedName>
    <definedName name="IQ_COMMISSION_DEF" hidden="1">"c181"</definedName>
    <definedName name="IQ_COMMITMENTS_GUARANTEES_BS_CSD" hidden="1">"c27624"</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DIVIDEND_PAYOUT_RATIO_CSD" hidden="1">"c27625"</definedName>
    <definedName name="IQ_COMMON_DIVIDENDS_CSD" hidden="1">"c27626"</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EQUITY_ADJ_CSD" hidden="1">"c27627"</definedName>
    <definedName name="IQ_COMMON_EQUITY_CSD" hidden="1">"c27628"</definedName>
    <definedName name="IQ_COMMON_EQUITY_DOUBLE_LEVERAGE_CSD" hidden="1">"c27629"</definedName>
    <definedName name="IQ_COMMON_EQUITY_PRE_ADJ_CSD" hidden="1">"c27630"</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PREF_STOCK_ISSUED_CSD" hidden="1">"c27631"</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HAREHOLDERS_EQUITY_CSD" hidden="1">"c27632"</definedName>
    <definedName name="IQ_COMMON_SHAREHOLDERS_EQUITY_PRE_ADJ_CSD" hidden="1">"c27633"</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CUSTOMER_DEPOSITS_CSD" hidden="1">"c27634"</definedName>
    <definedName name="IQ_CORE_EARNINGS_AVG_ADJ_ASSETS_CSD" hidden="1">"c27635"</definedName>
    <definedName name="IQ_CORE_EARNINGS_AVG_ADJ_COMMON_EQUITY_CSD" hidden="1">"c27636"</definedName>
    <definedName name="IQ_CORE_EARNINGS_AVG_REG_RISK_WTD_ASSETS_CSD" hidden="1">"c27637"</definedName>
    <definedName name="IQ_CORE_EARNINGS_CSD" hidden="1">"c27638"</definedName>
    <definedName name="IQ_CORE_EARNINGS_REVENUES_CSD" hidden="1">"c27639"</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AGE_RATIO" hidden="1">"c15243"</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_NET_NEW_CSD" hidden="1">"c27640"</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ASSETS_TOTAL_ASSETS_ADJ_CSD" hidden="1">"c27641"</definedName>
    <definedName name="IQ_CURRENT_ASSETS_TOTAL_ASSETS_PRE_ADJ_CSD" hidden="1">"c27642"</definedName>
    <definedName name="IQ_CURRENT_DEBT_CHANGE_CSD" hidden="1">"c27643"</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PORTION_LT_DEBT_CSD" hidden="1">"c27644"</definedName>
    <definedName name="IQ_CURRENT_RATIO" hidden="1">"c246"</definedName>
    <definedName name="IQ_CURRENT_RATIO_ADJ_CSD" hidden="1">"c27645"</definedName>
    <definedName name="IQ_CURRENT_RATIO_PRE_ADJ_CSD" hidden="1">"c27646"</definedName>
    <definedName name="IQ_CUSTOM_BETA" hidden="1">"c27487"</definedName>
    <definedName name="IQ_CUSTOM_BETA_DATA_POINTS" hidden="1">"c27490"</definedName>
    <definedName name="IQ_CUSTOM_BETA_RSQ" hidden="1">"c27488"</definedName>
    <definedName name="IQ_CUSTOM_BETA_STD" hidden="1">"c27489"</definedName>
    <definedName name="IQ_CUSTOMER_DEPOSITS_FUNDING_BASE_CSD" hidden="1">"c27647"</definedName>
    <definedName name="IQ_CUSTOMER_LOANS_GROSS_CSD" hidden="1">"c27648"</definedName>
    <definedName name="IQ_CUSTOMER_LOANS_NET_ADJ_ASSETS_CSD" hidden="1">"c27649"</definedName>
    <definedName name="IQ_CUSTOMER_LOANS_NET_CSD" hidden="1">"c27650"</definedName>
    <definedName name="IQ_CY" hidden="1">10000</definedName>
    <definedName name="IQ_DA" hidden="1">"c247"</definedName>
    <definedName name="IQ_DA_ADJ_CSD" hidden="1">"c27651"</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MPAIRMENT_VALUATION_CHANGES_PRE_ADJ_CSD" hidden="1">"c27652"</definedName>
    <definedName name="IQ_DA_INS" hidden="1">"c257"</definedName>
    <definedName name="IQ_DA_PRE_ADJ_CSD" hidden="1">"c27653"</definedName>
    <definedName name="IQ_DA_REIT" hidden="1">"c258"</definedName>
    <definedName name="IQ_DA_REV_DATE_TIME_REUT" hidden="1">"c28568"</definedName>
    <definedName name="IQ_DA_REV_DATE_TIME_THOM" hidden="1">"c28451"</definedName>
    <definedName name="IQ_DA_REVISIONS_REUT" hidden="1">"c28529"</definedName>
    <definedName name="IQ_DA_REVISIONS_THOM" hidden="1">"c28412"</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CSD" hidden="1">"c27654"</definedName>
    <definedName name="IQ_DEBT_ADJ_PCT" hidden="1">"c2516"</definedName>
    <definedName name="IQ_DEBT_DEBT_EQUITY_CSD" hidden="1">"c27656"</definedName>
    <definedName name="IQ_DEBT_DEBT_EQUITY_PRE_ADJ_CSD" hidden="1">"c27657"</definedName>
    <definedName name="IQ_DEBT_EBITDA_CSD" hidden="1">"c27658"</definedName>
    <definedName name="IQ_DEBT_EBITDA_PRE_ADJ_CSD" hidden="1">"c27659"</definedName>
    <definedName name="IQ_DEBT_EQUITY_ADJ_CSD" hidden="1">"c27660"</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PRE_ADJ_CSD" hidden="1">"c27661"</definedName>
    <definedName name="IQ_DEBT_EQUITY_STDDEV_EST" hidden="1">"c4262"</definedName>
    <definedName name="IQ_DEBT_EQUIV_NET_PBO" hidden="1">"c2938"</definedName>
    <definedName name="IQ_DEBT_EQUIV_OPER_LEASE" hidden="1">"c2935"</definedName>
    <definedName name="IQ_DEBT_PRE_ADJ_CSD" hidden="1">"c27662"</definedName>
    <definedName name="IQ_DEBT_REGULATORY_ASSET_VALUE_CSD" hidden="1">"c27663"</definedName>
    <definedName name="IQ_DECREASE_INCREASE_INVENTORIES_CSD" hidden="1">"c27664"</definedName>
    <definedName name="IQ_DECREASE_INCREASE_RECEIVABLES_CSD" hidden="1">"c27665"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FERRED_TAXES_INVESTMENT_TAX_CREDIT_CSD" hidden="1">"c27666"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PRECIATION_AMORTIZATION_OTHER_CSD" hidden="1">"c27667"</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CREDIT_AMOUNT_CSD" hidden="1">"c27668"</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_OPS_CSD" hidden="1">"c27669"</definedName>
    <definedName name="IQ_DISCONT_OPER" hidden="1">"c1367"</definedName>
    <definedName name="IQ_DISCOUNT_RATE_PENSION_DOMESTIC" hidden="1">"c327"</definedName>
    <definedName name="IQ_DISCOUNT_RATE_PENSION_FOREIGN" hidden="1">"c328"</definedName>
    <definedName name="IQ_DISCRETIONARY_CASH_FLOW_ADJ_CSD" hidden="1">"c27670"</definedName>
    <definedName name="IQ_DISCRETIONARY_CASH_FLOW_DEBT_CSD" hidden="1">"c27671"</definedName>
    <definedName name="IQ_DISCRETIONARY_CASH_FLOW_DEBT_PRE_ADJ_CSD" hidden="1">"c27672"</definedName>
    <definedName name="IQ_DISCRETIONARY_CASH_FLOW_EBITDA_CSD" hidden="1">"c27673"</definedName>
    <definedName name="IQ_DISCRETIONARY_CASH_FLOW_EBITDA_PRE_ADJ_CSD" hidden="1">"c27674"</definedName>
    <definedName name="IQ_DISCRETIONARY_CASH_FLOW_PRE_ADJ_CSD" hidden="1">"c27675"</definedName>
    <definedName name="IQ_DISTR_EXCESS_EARN" hidden="1">"c329"</definedName>
    <definedName name="IQ_DISTRIB_CASH_SHARE_TRUSTS_EST_REV_DATE_TIME_REUT" hidden="1">"c28552"</definedName>
    <definedName name="IQ_DISTRIB_CASH_SHARE_TRUSTS_EST_REV_DATE_TIME_THOM" hidden="1">"c28435"</definedName>
    <definedName name="IQ_DISTRIB_CASH_SHARE_TRUSTS_EST_REVISIONS_REUT" hidden="1">"c28513"</definedName>
    <definedName name="IQ_DISTRIB_CASH_SHARE_TRUSTS_EST_REVISIONS_THOM" hidden="1">"c28396"</definedName>
    <definedName name="IQ_DISTRIB_CASH_TRUSTS_EST_REV_DATE_TIME_REUT" hidden="1">"c28551"</definedName>
    <definedName name="IQ_DISTRIB_CASH_TRUSTS_EST_REV_DATE_TIME_THOM" hidden="1">"c28434"</definedName>
    <definedName name="IQ_DISTRIB_CASH_TRUSTS_EST_REVISIONS_REUT" hidden="1">"c28512"</definedName>
    <definedName name="IQ_DISTRIB_CASH_TRUSTS_EST_REVISIONS_THOM" hidden="1">"c28395"</definedName>
    <definedName name="IQ_DISTRIBUTABLE_CASH" hidden="1">"c3002"</definedName>
    <definedName name="IQ_DISTRIBUTABLE_CASH_ACT_OR_EST" hidden="1">"c4278"</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ADJ_CSD" hidden="1">"c27676"</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TION" hidden="1">"c2181"</definedName>
    <definedName name="IQ_EARNING_ASSET_YIELD" hidden="1">"c343"</definedName>
    <definedName name="IQ_EARNING_ASSETS_CSD" hidden="1">"c27677"</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BEFORE_TAXES_CSD" hidden="1">"c27678"</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ACT_OR_EST_REUT" hidden="1">"c5465"</definedName>
    <definedName name="IQ_EBIT_ADJ_CSD" hidden="1">"c27679"</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INTEREST_COVERAGE_CSD" hidden="1">"c27680"</definedName>
    <definedName name="IQ_EBIT_LOW_EST" hidden="1">"c1684"</definedName>
    <definedName name="IQ_EBIT_LOW_EST_REUT" hidden="1">"c5336"</definedName>
    <definedName name="IQ_EBIT_LOW_GUIDANCE" hidden="1">"c4212"</definedName>
    <definedName name="IQ_EBIT_MARGIN" hidden="1">"c359"</definedName>
    <definedName name="IQ_EBIT_MARGIN_CSD" hidden="1">"c27681"</definedName>
    <definedName name="IQ_EBIT_MARGIN_PRE_ADJ_CSD" hidden="1">"c27682"</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PRE_ADJ_CSD" hidden="1">"c27683"</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ACT_OR_EST_REUT" hidden="1">"c5462"</definedName>
    <definedName name="IQ_EBITDA_ADJ_CSD" hidden="1">"c27684"</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ST_REV_DATE_TIME" hidden="1">"c28184"</definedName>
    <definedName name="IQ_EBITDA_EST_REV_DATE_TIME_CIQ" hidden="1">"c28301"</definedName>
    <definedName name="IQ_EBITDA_EST_REVISIONS" hidden="1">"c28145"</definedName>
    <definedName name="IQ_EBITDA_EST_REVISIONS_CIQ" hidden="1">"c28262"</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INTEREST_COVERAGE_CSD" hidden="1">"c27685"</definedName>
    <definedName name="IQ_EBITDA_INTEREST_COVERAGE_PRE_ADJ_CSD" hidden="1">"c27686"</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PRE_ADJ_CSD" hidden="1">"c27687"</definedName>
    <definedName name="IQ_EBITDA_REVENUES_CSD" hidden="1">"c27688"</definedName>
    <definedName name="IQ_EBITDA_REVENUES_PRE_ADJ_CSD" hidden="1">"c27689"</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ECTIVE_TAX_RATE_CSD" hidden="1">"c27690"</definedName>
    <definedName name="IQ_EFFECTIVE_TAX_REV_DATE_TIME_REUT" hidden="1">"c28566"</definedName>
    <definedName name="IQ_EFFECTIVE_TAX_REV_DATE_TIME_THOM" hidden="1">"c28449"</definedName>
    <definedName name="IQ_EFFECTIVE_TAX_REVISIONS_REUT" hidden="1">"c28527"</definedName>
    <definedName name="IQ_EFFECTIVE_TAX_REVISIONS_THOM" hidden="1">"c28410"</definedName>
    <definedName name="IQ_EFFICIENCY_RATIO" hidden="1">"c391"</definedName>
    <definedName name="IQ_EFFICIENCY_RATIO_FDIC" hidden="1">"c6736"</definedName>
    <definedName name="IQ_ELIMINATIONS_CONSOL_OFFICES_FOREIGN_FFIEC" hidden="1">"c15395"</definedName>
    <definedName name="IQ_EMPLOYEES" hidden="1">"c392"</definedName>
    <definedName name="IQ_ENHANCED_TRUST_PREFERRED_CSD" hidden="1">"c27691"</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ACT_OR_EST_REUT" hidden="1">"c5460"</definedName>
    <definedName name="IQ_EPS_EST" hidden="1">"c399"</definedName>
    <definedName name="IQ_EPS_EST_1" hidden="1">"IQ_EPS_EST_1"</definedName>
    <definedName name="IQ_EPS_EST_BOTTOM_UP" hidden="1">"c5489"</definedName>
    <definedName name="IQ_EPS_EST_BOTTOM_UP_REUT" hidden="1">"c5497"</definedName>
    <definedName name="IQ_EPS_EST_REUT" hidden="1">"c5453"</definedName>
    <definedName name="IQ_EPS_EST_REV_DATE_TIME" hidden="1">"c28185"</definedName>
    <definedName name="IQ_EPS_EST_REV_DATE_TIME_CIQ" hidden="1">"c28302"</definedName>
    <definedName name="IQ_EPS_EST_REVISIONS" hidden="1">"c28146"</definedName>
    <definedName name="IQ_EPS_EST_REVISIONS_CIQ" hidden="1">"c28263"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ROWTH_5YR_EST_REV_DATE_TIME" hidden="1">"c28188"</definedName>
    <definedName name="IQ_EPS_GROWTH_5YR_EST_REV_DATE_TIME_CIQ" hidden="1">"c28305"</definedName>
    <definedName name="IQ_EPS_GROWTH_5YR_EST_REVISIONS" hidden="1">"c28149"</definedName>
    <definedName name="IQ_EPS_GROWTH_5YR_EST_REVISIONS_CIQ" hidden="1">"c28266"</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EST_REV_DATE_TIME" hidden="1">"c28199"</definedName>
    <definedName name="IQ_EPS_GW_EST_REV_DATE_TIME_CIQ" hidden="1">"c28316"</definedName>
    <definedName name="IQ_EPS_GW_EST_REVISIONS" hidden="1">"c28160"</definedName>
    <definedName name="IQ_EPS_GW_EST_REVISIONS_CIQ" hidden="1">"c28277"</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EST_REV_DATE_TIME" hidden="1">"c28186"</definedName>
    <definedName name="IQ_EPS_NORM_EST_REV_DATE_TIME_CIQ" hidden="1">"c28303"</definedName>
    <definedName name="IQ_EPS_NORM_EST_REV_DATE_TIME_THOM" hidden="1">"c28420"</definedName>
    <definedName name="IQ_EPS_NORM_EST_REVISIONS" hidden="1">"c28147"</definedName>
    <definedName name="IQ_EPS_NORM_EST_REVISIONS_CIQ" hidden="1">"c28264"</definedName>
    <definedName name="IQ_EPS_NORM_EST_REVISIONS_THOM" hidden="1">"c28381"</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EST_REV_DATE_TIME" hidden="1">"c28202"</definedName>
    <definedName name="IQ_EPS_REPORTED_EST_REV_DATE_TIME_CIQ" hidden="1">"c28319"</definedName>
    <definedName name="IQ_EPS_REPORTED_EST_REVISIONS" hidden="1">"c28163"</definedName>
    <definedName name="IQ_EPS_REPORTED_EST_REVISIONS_CIQ" hidden="1">"c28280"</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DJ_CSD" hidden="1">"c27692"</definedName>
    <definedName name="IQ_EQUITY_AFFIL" hidden="1">"c1451"</definedName>
    <definedName name="IQ_EQUITY_CAPITAL_ASSETS_FDIC" hidden="1">"c6744"</definedName>
    <definedName name="IQ_EQUITY_EARNINGS_UNCONSOL_SUBS_CSD" hidden="1">"c27693"</definedName>
    <definedName name="IQ_EQUITY_FDIC" hidden="1">"c6353"</definedName>
    <definedName name="IQ_EQUITY_INTERESTS_PARTICIPATIONS_NON_FI_CSD" hidden="1">"c27694"</definedName>
    <definedName name="IQ_EQUITY_LIST" hidden="1">"c15158"</definedName>
    <definedName name="IQ_EQUITY_METHOD" hidden="1">"c404"</definedName>
    <definedName name="IQ_EQUITY_PRE_ADJ_CSD" hidden="1">"c27695"</definedName>
    <definedName name="IQ_EQUITY_SECURITIES_FDIC" hidden="1">"c6304"</definedName>
    <definedName name="IQ_EQUITY_SECURITIES_QUARTERLY_AVG_FFIEC" hidden="1">"c15474"</definedName>
    <definedName name="IQ_EQUITY_SECURITY_EXPOSURES_FDIC" hidden="1">"c6664"</definedName>
    <definedName name="IQ_EQUITY_SUBSIDIARY_EARNINGS_CSD" hidden="1">"c27696"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ESS_TAX_BENEFIT_STOCK_OPTIONS_CSD" hidden="1">"c27697"</definedName>
    <definedName name="IQ_EXCHANGE" hidden="1">"c405"</definedName>
    <definedName name="IQ_EXCHANGE_RATE_EFFECT_CSD" hidden="1">"c27698"</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"KR10081"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_ITEMS_CSD" hidden="1">"c27699"</definedName>
    <definedName name="IQ_EXTRA_ITEMS_DISC_OPS_CSD" hidden="1">"c27700"</definedName>
    <definedName name="IQ_EXTRA_ITEMS_OTHER_ADJUSTMENTS_FOREIGN_FFIEC" hidden="1">"c15392"</definedName>
    <definedName name="IQ_EXTRAORDINARY_GAINS_FDIC" hidden="1">"c6586"</definedName>
    <definedName name="IQ_EXTRAORDINARY_INCOME_CSD" hidden="1">"c27701"</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CF_REV_DATE_TIME_REUT" hidden="1">"c28571"</definedName>
    <definedName name="IQ_FCF_REV_DATE_TIME_THOM" hidden="1">"c28454"</definedName>
    <definedName name="IQ_FCF_REVISIONS_REUT" hidden="1">"c28532"</definedName>
    <definedName name="IQ_FCF_REVISIONS_THOM" hidden="1">"c28415"</definedName>
    <definedName name="IQ_FDIC" hidden="1">"c417"</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_INCOME_REVENUES_CSD" hidden="1">"c27702"</definedName>
    <definedName name="IQ_FEES_COMMISSIONS_CSD" hidden="1">"c27703"</definedName>
    <definedName name="IQ_FEES_OTHER_INCOME" hidden="1">"c15257"</definedName>
    <definedName name="IQ_FFO" hidden="1">"c1574"</definedName>
    <definedName name="IQ_FFO_ACT_OR_EST" hidden="1">"c2216"</definedName>
    <definedName name="IQ_FFO_ADJ_ACT_OR_EST" hidden="1">"c4435"</definedName>
    <definedName name="IQ_FFO_ADJ_CASH_INTEREST_PAID_CSD" hidden="1">"c27704"</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PENSION_ACTUAL_RETURN_CSD" hidden="1">"c27706"</definedName>
    <definedName name="IQ_FFO_ADJ_PENSIONS_NORMALIZED_CSD" hidden="1">"c27707"</definedName>
    <definedName name="IQ_FFO_ADJ_STDDEV_EST" hidden="1">"c4441"</definedName>
    <definedName name="IQ_FFO_DEBT_CSD" hidden="1">"c27709"</definedName>
    <definedName name="IQ_FFO_DEBT_PRE_ADJ_CSD" hidden="1">"c27710"</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INTEREST_COVERAGE_CSD" hidden="1">"c27711"</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RE_ADJ_CSD" hidden="1">"c27712"</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ASSETS_CSD" hidden="1">"c27713"</definedName>
    <definedName name="IQ_FIXED_CHARGE_COVERAGE_EBITDAR_CSD" hidden="1">"c27714"</definedName>
    <definedName name="IQ_FIXED_CHARGE_COVERAGE_EBITDAR_PRE_ADJ_CSD" hidden="1">"c27715"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OREIGN_LOANS_CSD" hidden="1">"c27716"</definedName>
    <definedName name="IQ_FQ" hidden="1">500</definedName>
    <definedName name="IQ_FREE_OPERATING_CASH_FLOW_ADJ_CSD" hidden="1">"c27717"</definedName>
    <definedName name="IQ_FREE_OPERATING_CASH_FLOW_DEBT_CSD" hidden="1">"c27718"</definedName>
    <definedName name="IQ_FREE_OPERATING_CASH_FLOW_PRE_ADJ_CSD" hidden="1">"c27719"</definedName>
    <definedName name="IQ_FREE_OPERATING_CASH_FLOW_REVENUES_CSD" hidden="1">"c27720"</definedName>
    <definedName name="IQ_FREE_OPERATING_CASH_FLOW_REVENUES_PRE_ADJ_CSD" hidden="1">"c27721"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EST_CIQ" hidden="1">"c13924"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LOSS_SALE_ASSETS_CSD" hidden="1">"c27723"</definedName>
    <definedName name="IQ_GAIN_SALE_ASSETS" hidden="1">"c1377"</definedName>
    <definedName name="IQ_GAIN_SALE_LOANS_FDIC" hidden="1">"c6673"</definedName>
    <definedName name="IQ_GAIN_SALE_RE_FDIC" hidden="1">"c6674"</definedName>
    <definedName name="IQ_GAINS_LOSSES_LIQUIDITY_PORTFOLIO_SEC_CSD" hidden="1">"c27724"</definedName>
    <definedName name="IQ_GAINS_SALE_ASSETS_FDIC" hidden="1">"c6675"</definedName>
    <definedName name="IQ_GENERAL_ALLOWANCE" hidden="1">"c15248"</definedName>
    <definedName name="IQ_GENERAL_BANKING_RISK_PROV_CSD" hidden="1">"c27725"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CSD" hidden="1">"c27726"</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PRE_ADJ_CSD" hidden="1">"c27727"</definedName>
    <definedName name="IQ_GROSS_MARGIN_REV_DATE_TIME_REUT" hidden="1">"c28563"</definedName>
    <definedName name="IQ_GROSS_MARGIN_REVISIONS_REUT" hidden="1">"c28524"</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PAIR_OIL" hidden="1">"c547"</definedName>
    <definedName name="IQ_IMPAIRED_LOANS" hidden="1">"c15250"</definedName>
    <definedName name="IQ_IMPAIRMENT_CHARGES_REVERSALS_CSD" hidden="1">"c27728"</definedName>
    <definedName name="IQ_IMPAIRMENT_GW" hidden="1">"c548"</definedName>
    <definedName name="IQ_IMPAIRMENT_OF_INTANGIBLES_CSD" hidden="1">"c27729"</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EXP_UNCONSOL_COMPANIES_CSD" hidden="1">"c27730"</definedName>
    <definedName name="IQ_INC_FROM_CONT_OPS_PRE_ADJ_CSD" hidden="1">"c27731"</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AXES_CSD" hidden="1">"c27732"</definedName>
    <definedName name="IQ_INC_TAXES_PAYABLE_CSD" hidden="1">"c27733"</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CREASE_DECREASE_ACCRUED_LIABILITIES_CSD" hidden="1">"c27734"</definedName>
    <definedName name="IQ_INCREASE_DECREASE_ACCT_PAYABLE_ACCRUED_LIABILITIES_CSD" hidden="1">"c27735"</definedName>
    <definedName name="IQ_INCREASE_DECREASE_ACCT_PAYABLE_CREDITORS_CSD" hidden="1">"c27736"</definedName>
    <definedName name="IQ_INCREASE_DECREASE_CASH_CSD" hidden="1">"c27737"</definedName>
    <definedName name="IQ_INCREASE_DECREASE_CUSTOMER_ADVANCES_CSD" hidden="1">"c27738"</definedName>
    <definedName name="IQ_INCREASE_DECREASE_INC_TAXES_ACCRUED_CSD" hidden="1">"c27739"</definedName>
    <definedName name="IQ_INCREASE_DECREASE_OTHER_ASSETS_LIABILITIES_CSD" hidden="1">"c27740"</definedName>
    <definedName name="IQ_INCREASE_INVESTMENTS_CSD" hidden="1">"c27741"</definedName>
    <definedName name="IQ_INDEX_CURRENCY" hidden="1">"c15224"</definedName>
    <definedName name="IQ_INDEX_PROVIDED_DIVIDEND" hidden="1">"c19252"</definedName>
    <definedName name="IQ_INDEX_TYPE" hidden="1">"c15223"</definedName>
    <definedName name="IQ_INDEXCONSTITUENT_CLOSEPRICE" hidden="1">"c19241"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NAV_REV_DATE_TIME_REUT" hidden="1">"c28570"</definedName>
    <definedName name="IQ_INDUSTRY_NAV_REV_DATE_TIME_THOM" hidden="1">"c28453"</definedName>
    <definedName name="IQ_INDUSTRY_NAV_REVISIONS_REUT" hidden="1">"c28531"</definedName>
    <definedName name="IQ_INDUSTRY_NAV_REVISIONS_THOM" hidden="1">"c28414"</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_ASSETS_PURCHASE_CSD" hidden="1">"c27742"</definedName>
    <definedName name="IQ_INTANGIBLES_CSD" hidden="1">"c27743"</definedName>
    <definedName name="IQ_INTANGIBLES_NET" hidden="1">"c1407"</definedName>
    <definedName name="IQ_INTANGIBLES_NONSERVICING_CSD" hidden="1">"c27744"</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DIVIDEND_ADJUSTMENTS_FINANCING_ACTIVITIES_CSD" hidden="1">"c27745"</definedName>
    <definedName name="IQ_INTEREST_DIVIDEND_ADJUSTMENTS_INVESTING_ACTIVITIES_CSD" hidden="1">"c27746"</definedName>
    <definedName name="IQ_INTEREST_DIVIDEND_INC_CSD" hidden="1">"c27747"</definedName>
    <definedName name="IQ_INTEREST_EXP" hidden="1">"c618"</definedName>
    <definedName name="IQ_INTEREST_EXP_ADJ_PENSIONS_NORMALIZED_CSD" hidden="1">"c27748"</definedName>
    <definedName name="IQ_INTEREST_EXP_NET" hidden="1">"c1450"</definedName>
    <definedName name="IQ_INTEREST_EXP_NON" hidden="1">"c1383"</definedName>
    <definedName name="IQ_INTEREST_EXP_PRE_ADJ_CSD" hidden="1">"c27749"</definedName>
    <definedName name="IQ_INTEREST_EXP_REV_DATE_TIME_REUT" hidden="1">"c28567"</definedName>
    <definedName name="IQ_INTEREST_EXP_REV_DATE_TIME_THOM" hidden="1">"c28450"</definedName>
    <definedName name="IQ_INTEREST_EXP_REVISIONS_REUT" hidden="1">"c28528"</definedName>
    <definedName name="IQ_INTEREST_EXP_REVISIONS_THOM" hidden="1">"c28411"</definedName>
    <definedName name="IQ_INTEREST_EXP_SUPPL" hidden="1">"c1460"</definedName>
    <definedName name="IQ_INTEREST_EXPENSE_CSD" hidden="1">"c27750"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CL_FINANCING_INVESTING_ACCT_CSD" hidden="1">"c27751"</definedName>
    <definedName name="IQ_INTEREST_INCOME_CSD" hidden="1">"c27752"</definedName>
    <definedName name="IQ_INTEREST_INCOME_INTEREST_EXPENSE_CSD" hidden="1">"c27753"</definedName>
    <definedName name="IQ_INTEREST_INVEST_INC" hidden="1">"c619"</definedName>
    <definedName name="IQ_INTEREST_ONLY_STRIPS_CSD" hidden="1">"c27754"</definedName>
    <definedName name="IQ_INTEREST_RATE_CONTRACTS_FDIC" hidden="1">"c6512"</definedName>
    <definedName name="IQ_INTEREST_RATE_EXPOSURES_FDIC" hidden="1">"c6662"</definedName>
    <definedName name="IQ_INTERNAL_ALLOCATIONS_INC_EXP_FOREIGN_FFIEC" hidden="1">"c15394"</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_CURRENT_ASSETS_ADJ_CSD" hidden="1">"c27755"</definedName>
    <definedName name="IQ_INVENTORIES_CURRENT_ASSETS_CSD" hidden="1">"c27756"</definedName>
    <definedName name="IQ_INVENTORIES_PRE_ADJ_CSD" hidden="1">"c27757"</definedName>
    <definedName name="IQ_INVENTORY" hidden="1">"c622"</definedName>
    <definedName name="IQ_INVENTORY_DAYS_CSD" hidden="1">"c27758"</definedName>
    <definedName name="IQ_INVENTORY_LEVERAGE_CSD" hidden="1">"c27759"</definedName>
    <definedName name="IQ_INVENTORY_TURNOVER_CSD" hidden="1">"c27760"</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_UNCONSOL_SUBS_FI_CSD" hidden="1">"c27761"</definedName>
    <definedName name="IQ_INVESTING_ACTIVITIES_OTHER_CSD" hidden="1">"c27762"</definedName>
    <definedName name="IQ_INVESTMENT_BANKING_OTHER_FEES_FDIC" hidden="1">"c6666"</definedName>
    <definedName name="IQ_INVESTMENTS_EQUITY_CSD" hidden="1">"c27763"</definedName>
    <definedName name="IQ_INVESTMENTS_OTHER_CSD" hidden="1">"c27764"</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EST_REV_DATE" hidden="1">"c28221"</definedName>
    <definedName name="IQ_LATEST_EST_REV_DATE_CIQ" hidden="1">"c28338"</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S_CSD" hidden="1">"c27765"</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SS_50_PCT_INTERMEDIATE_EQUITY_HYBRID_DEBT_CSD" hidden="1">"c27766"</definedName>
    <definedName name="IQ_LESS_50_PCT_INTERMEDIATE_EQUITY_HYBRID_EQUITY_CSD" hidden="1">"c27767"</definedName>
    <definedName name="IQ_LESS_50_PCT_INTERMEDIATE_EQUITY_HYBRID_PMTS_DIVIDENDS_CSD" hidden="1">"c27768"</definedName>
    <definedName name="IQ_LESS_50_PCT_INTERMEDIATE_EQUITY_HYBRID_PMTS_INTEREST_EXP_CSD" hidden="1">"c27769"</definedName>
    <definedName name="IQ_LESS_50_PCT_INTERMEDIATE_EQUITY_HYBRID_PMTS_REP_INT_EXP_CSD" hidden="1">"c27770"</definedName>
    <definedName name="IQ_LESS_ACQUISITIONS_CSD" hidden="1">"c27771"</definedName>
    <definedName name="IQ_LESS_ADJUSTMENT_FOR_SECURITIZED_ASSETS_CSD" hidden="1">"c27772"</definedName>
    <definedName name="IQ_LESS_ALLOWANCE_DOUBTFUL_ACCOUNTS_CSD" hidden="1">"c27773"</definedName>
    <definedName name="IQ_LESS_AMORTIZED_DEVELOPMENT_COSTS_CSD" hidden="1">"c27774"</definedName>
    <definedName name="IQ_LESS_AMORTIZED_PORTION_NON_RECOURSE_DEBT_CSD" hidden="1">"c27775"</definedName>
    <definedName name="IQ_LESS_AMORTIZED_PORTION_SECURITIZED_DEBT_CSD" hidden="1">"c27776"</definedName>
    <definedName name="IQ_LESS_CAPEX_ADJ_CSD" hidden="1">"c27777"</definedName>
    <definedName name="IQ_LESS_CAPEX_PRE_ADJ_CSD" hidden="1">"c27778"</definedName>
    <definedName name="IQ_LESS_CAPITAL_INSURANCE_SUBSIDIARIES_CSD" hidden="1">"c27779"</definedName>
    <definedName name="IQ_LESS_CAPITALIZED_DEVELOPMENT_COSTS_CSD" hidden="1">"c27780"</definedName>
    <definedName name="IQ_LESS_CAPITALIZED_INTEREST_CSD" hidden="1">"c27781"</definedName>
    <definedName name="IQ_LESS_CAPITALIZED_INTEREST_WITHIN_INVENTORY_CSD" hidden="1">"c27782"</definedName>
    <definedName name="IQ_LESS_CAPTIVE_FINANCE_CAPEX_CSD" hidden="1">"c27783"</definedName>
    <definedName name="IQ_LESS_CAPTIVE_FINANCE_DEBT_CSD" hidden="1">"c27784"</definedName>
    <definedName name="IQ_LESS_CAPTIVE_FINANCE_DEPRECIATION_CSD" hidden="1">"c27785"</definedName>
    <definedName name="IQ_LESS_CAPTIVE_FINANCE_EQUITY_CSD" hidden="1">"c27786"</definedName>
    <definedName name="IQ_LESS_CAPTIVE_FINANCE_FFO_CSD" hidden="1">"c27787"</definedName>
    <definedName name="IQ_LESS_CAPTIVE_FINANCE_INTEREST_CSD" hidden="1">"c27788"</definedName>
    <definedName name="IQ_LESS_CAPTIVE_FINANCE_INVESTMENT_INC_CSD" hidden="1">"c27789"</definedName>
    <definedName name="IQ_LESS_CAPTIVE_FINANCE_REVENUES_CSD" hidden="1">"c27790"</definedName>
    <definedName name="IQ_LESS_CAPTIVE_FINANCE_WORKING_CAPITAL_CSD" hidden="1">"c27791"</definedName>
    <definedName name="IQ_LESS_CHANGES_ASSETS_LIABILITIES_PRE_ADJ_CSD" hidden="1">"c27792"</definedName>
    <definedName name="IQ_LESS_COMMON_PREF_STOCK_REPURCHASED_CSD" hidden="1">"c27793"</definedName>
    <definedName name="IQ_LESS_CUM_EFFECT_SPREAD_RELATED_REVAL_OF_LIAB_CSD" hidden="1">"c27794"</definedName>
    <definedName name="IQ_LESS_DEBT_LIKE_HYBRID_PMT_DIVIDENDS_CSD" hidden="1">"c27795"</definedName>
    <definedName name="IQ_LESS_DIVIDENDS_ADJ_CSD" hidden="1">"c27796"</definedName>
    <definedName name="IQ_LESS_DIVIDENDS_NOT_YET_DISTRIBUTED_CSD" hidden="1">"c27797"</definedName>
    <definedName name="IQ_LESS_DIVIDENDS_PRE_ADJ_CSD" hidden="1">"c27798"</definedName>
    <definedName name="IQ_LESS_EQUITY_LIKE_HYBRID_PMT_INTEREST_CSD" hidden="1">"c27799"</definedName>
    <definedName name="IQ_LESS_EQUITY_UNCONSOLIDATED_SUBSIDIARIES_CSD" hidden="1">"c27800"</definedName>
    <definedName name="IQ_LESS_EXP_CONSOL_DECONSOL_CSD" hidden="1">"c27801"</definedName>
    <definedName name="IQ_LESS_HIGH_EQUITY_HYBRID_DEBT_CSD" hidden="1">"c27802"</definedName>
    <definedName name="IQ_LESS_INDEX_LINKED_DEBT_ANNUAL_ACCRETION_CSD" hidden="1">"c27803"</definedName>
    <definedName name="IQ_LESS_INFRASTRUCTURE_RENEWAL_COSTS_CSD" hidden="1">"c27804"</definedName>
    <definedName name="IQ_LESS_INSURANCE_STATUTORY_FUNDS_CSD" hidden="1">"c27805"</definedName>
    <definedName name="IQ_LESS_INTANGIBLES_NONSERVICING_CSD" hidden="1">"c27806"</definedName>
    <definedName name="IQ_LESS_INTANGIBLES_OTHER_LT_ASSETS_CSD" hidden="1">"c27807"</definedName>
    <definedName name="IQ_LESS_INTEREST_ONLY_STRIPS_NET_CSD" hidden="1">"c27808"</definedName>
    <definedName name="IQ_LESS_LOW_EQUITY_HYBRID_EQUITY_CSD" hidden="1">"c27809"</definedName>
    <definedName name="IQ_LESS_LT_DEBT_RETIRED_CSD" hidden="1">"c27810"</definedName>
    <definedName name="IQ_LESS_NONRECOURSE_DEBT_CSD" hidden="1">"c27811"</definedName>
    <definedName name="IQ_LESS_NONRECOURSE_INTEREST_CSD" hidden="1">"c27812"</definedName>
    <definedName name="IQ_LESS_NONRECURRING_SPECIAL_INCOME_CSD" hidden="1">"c27813"</definedName>
    <definedName name="IQ_LESS_NONSERVICING_INTANGIBLES_CSD" hidden="1">"c27814"</definedName>
    <definedName name="IQ_LESS_OLA_DEPRECIATION_CSD" hidden="1">"c27815"</definedName>
    <definedName name="IQ_LESS_OTHER_EQUITY_ADJUSTMENTS_CSD" hidden="1">"c27816"</definedName>
    <definedName name="IQ_LESS_PARENT_ST_FINANCE_RECEIVABLES_CSD" hidden="1">"c27817"</definedName>
    <definedName name="IQ_LESS_PENSION_OTHER_POSTRETIREMENT_EXP_NORMALIZED_DATA_CSD" hidden="1">"c27818"</definedName>
    <definedName name="IQ_LESS_POSTRETIREMENT_BENEFIT_ADJUSTMENT_CSD" hidden="1">"c27819"</definedName>
    <definedName name="IQ_LESS_PREFERRED_DIVIDENDS_CSD" hidden="1">"c27820"</definedName>
    <definedName name="IQ_LESS_PURCHASE_TREASURY_SHARES_CSD" hidden="1">"c27821"</definedName>
    <definedName name="IQ_LESS_RESTRICTED_CASH_CSD" hidden="1">"c27822"</definedName>
    <definedName name="IQ_LESS_REVALUATION_RESERVES_CSD" hidden="1">"c27823"</definedName>
    <definedName name="IQ_LESS_ROUTINE_SALES_EQUIPMENT_CSD" hidden="1">"c27824"</definedName>
    <definedName name="IQ_LESS_SECURITIZED_DEBT_CSD" hidden="1">"c27825"</definedName>
    <definedName name="IQ_LESS_SECURITIZED_INTEREST_CSD" hidden="1">"c27826"</definedName>
    <definedName name="IQ_LESS_SURPLUS_CASH_NEAR_CASH_INVESTMENTS_CSD" hidden="1">"c27827"</definedName>
    <definedName name="IQ_LESS_TAX_LOSS_CARRYFORWARDS_CSD" hidden="1">"c27828"</definedName>
    <definedName name="IQ_LESS_TOTAL_ASSETSCAPTIVE_FINANCE_ENTITY_CSD" hidden="1">"c27829"</definedName>
    <definedName name="IQ_LESS_TRADE_RECEIVABLES_SOLD_MOVEMENT_CSD" hidden="1">"c27830"</definedName>
    <definedName name="IQ_LESS_US_DECOMMISSIONING_FUND_CONTRIBUTIONS_CSD" hidden="1">"c27831"</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IQUID_ASSETS_ST_DEBT_FUTURE_RATIO_CSD" hidden="1">"c27832"</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_RESERVES_CSD" hidden="1">"c27833"</definedName>
    <definedName name="IQ_LOAN_LOSS_RESERVES_CUSTOMER_LOANS_CSD" hidden="1">"c27834"</definedName>
    <definedName name="IQ_LOAN_LOSS_RESERVES_GROSS_NPAS_CSD" hidden="1">"c27835"</definedName>
    <definedName name="IQ_LOAN_LOSSES_FDIC" hidden="1">"c6580"</definedName>
    <definedName name="IQ_LOAN_SERVICE_REV" hidden="1">"c658"</definedName>
    <definedName name="IQ_LOANS_AND_LEASES_HELD_FDIC" hidden="1">"c6367"</definedName>
    <definedName name="IQ_LOANS_BANKS_NET_CSD" hidden="1">"c27836"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HANGE_CSD" hidden="1">"c27837"</definedName>
    <definedName name="IQ_LT_DEBT_CSD" hidden="1">"c27838"</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SD" hidden="1">"c27839"</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EST" hidden="1">"c4457"</definedName>
    <definedName name="IQ_MAINT_CAPEX_EST_REV_DATE_TIME_REUT" hidden="1">"c28556"</definedName>
    <definedName name="IQ_MAINT_CAPEX_EST_REV_DATE_TIME_THOM" hidden="1">"c28439"</definedName>
    <definedName name="IQ_MAINT_CAPEX_EST_REVISIONS_REUT" hidden="1">"c28517"</definedName>
    <definedName name="IQ_MAINT_CAPEX_EST_REVISIONS_THOM" hidden="1">"c28400"</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DATORILY_CONVERTIBLE_SECURITIES_CSD" hidden="1">"c27840"</definedName>
    <definedName name="IQ_MARKET_CAP_LFCF" hidden="1">"c2209"</definedName>
    <definedName name="IQ_MARKET_SENSITIVE_INCOME_REVENUES_CSD" hidden="1">"c27841"</definedName>
    <definedName name="IQ_MARKETCAP" hidden="1">"c712"</definedName>
    <definedName name="IQ_MARKETING" hidden="1">"c2239"</definedName>
    <definedName name="IQ_MATURITY_DATE" hidden="1">"c2146"</definedName>
    <definedName name="IQ_MATURITY_ONE_YEAR_LESS_FDIC" hidden="1">"c6425"</definedName>
    <definedName name="IQ_MBS_QUARTERLY_AVG_FFIEC" hidden="1">"c15471"</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ONSOLIDATED_SUBSIDIARIES_CSD" hidden="1">"c27842"</definedName>
    <definedName name="IQ_MINORITY_INTEREST_CSD" hidden="1">"c27843"</definedName>
    <definedName name="IQ_MINORITY_INTEREST_EQUITY_CSD" hidden="1">"c27844"</definedName>
    <definedName name="IQ_MINORITY_INTEREST_EXP_INC_CSD" hidden="1">"c27845"</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SHAREHOLDERS_EQUITY_CHANGE_CSD" hidden="1">"c27846"</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BACKED_SECURITIES_INCLUDED_ABOVE_CSD" hidden="1">"c27847"</definedName>
    <definedName name="IQ_MORTGAGE_DEBT_UNDER_CAPITAL_LEASES_FFIEC" hidden="1">"c15276"</definedName>
    <definedName name="IQ_MORTGAGE_SERV_RIGHTS" hidden="1">"c2242"</definedName>
    <definedName name="IQ_MORTGAGE_SERVICING_FDIC" hidden="1">"c6335"</definedName>
    <definedName name="IQ_MORTGAGE_SERVICING_RIGHTS_CSD" hidden="1">"c27848"</definedName>
    <definedName name="IQ_MTD" hidden="1">800000</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NAMES_REVISION_DATE_" hidden="1">41525.8247337962</definedName>
    <definedName name="IQ_NAMES_REVISION_DATE_UBS" hidden="1">40653.5069791667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V_DATE_TIME_REUT" hidden="1">"c28562"</definedName>
    <definedName name="IQ_NAV_REVISIONS_REUT" hidden="1">"c28523"</definedName>
    <definedName name="IQ_NAV_SHARE_EST_REV_DATE_TIME_THOM" hidden="1">"c28442"</definedName>
    <definedName name="IQ_NAV_SHARE_EST_REVISIONS_THOM" hidden="1">"c28403"</definedName>
    <definedName name="IQ_NAV_STDDEV_EST" hidden="1">"c1756"</definedName>
    <definedName name="IQ_NCOS_AVG_CUSTOMER_LOANS_CSD" hidden="1">"c27849"</definedName>
    <definedName name="IQ_NET_BOOKING_LOCATION_ADJUSTMENT_FOREIGN_FFIEC" hidden="1">"c15385"</definedName>
    <definedName name="IQ_NET_BROKERAGE_COMMISSIONS_CSD" hidden="1">"c27850"</definedName>
    <definedName name="IQ_NET_CASH_FLOW_ADJ_CSD" hidden="1">"c27851"</definedName>
    <definedName name="IQ_NET_CASH_FLOW_CAPEX_CSD" hidden="1">"c27852"</definedName>
    <definedName name="IQ_NET_CASH_FLOW_CAPEX_PRE_ADJ_CSD" hidden="1">"c27853"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CSD" hidden="1">"c27854"</definedName>
    <definedName name="IQ_NET_INC_GROWTH_1" hidden="1">"IQ_NET_INC_GROWTH_1"</definedName>
    <definedName name="IQ_NET_INC_GROWTH_2" hidden="1">"IQ_NET_INC_GROWTH_2"</definedName>
    <definedName name="IQ_NET_INC_MARGIN" hidden="1">"c1398"</definedName>
    <definedName name="IQ_NET_INCOME_AFTER_EXTRAORDINARIES_CSD" hidden="1">"c27855"</definedName>
    <definedName name="IQ_NET_INCOME_BEFORE_EXTRAORDINARIES_CSD" hidden="1">"c27856"</definedName>
    <definedName name="IQ_NET_INCOME_BEFORE_MINORITY_INTEREST_CSD" hidden="1">"c27857"</definedName>
    <definedName name="IQ_NET_INCOME_FDIC" hidden="1">"c6587"</definedName>
    <definedName name="IQ_NET_INSURANCE_INCOME_CSD" hidden="1">"c27858"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E_AVG_EARNING_ASSETS_CSD" hidden="1">"c27859"</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INCOME_AVG_EARNING_ASSETS_CSD" hidden="1">"c27860"</definedName>
    <definedName name="IQ_NET_INTEREST_INCOME_CSD" hidden="1">"c27861"</definedName>
    <definedName name="IQ_NET_INTEREST_INCOME_REVENUES_CSD" hidden="1">"c27862"</definedName>
    <definedName name="IQ_NET_INTEREST_MARGIN_FDIC" hidden="1">"c6726"</definedName>
    <definedName name="IQ_NET_ITEMS_TOTAL_CSD" hidden="1">"c27863"</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MARGIN_CSD" hidden="1">"c27864"</definedName>
    <definedName name="IQ_NET_MARGIN_PRE_ADJ_CSD" hidden="1">"c27865"</definedName>
    <definedName name="IQ_NET_NONINTEREST_INC_EXP_INTERNATIONAL_OPS_FFIEC" hidden="1">"c15387"</definedName>
    <definedName name="IQ_NET_OPERATING_INCOME_AFTER_LOSS_PROV_CSD" hidden="1">"c27866"</definedName>
    <definedName name="IQ_NET_OPERATING_INCOME_ASSETS_FDIC" hidden="1">"c6729"</definedName>
    <definedName name="IQ_NET_PENSION_POSTRETIREMENT_DEFICIT_AFTER_TAX_CSD" hidden="1">"c27867"</definedName>
    <definedName name="IQ_NET_PLANT_TOTAL_ASSETS_CSD" hidden="1">"c27868"</definedName>
    <definedName name="IQ_NET_PLANT_TOTAL_ASSETS_PRE_ADJ_CSD" hidden="1">"c27869"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TOTAL_EXTERNAL_FINANCING_CSD" hidden="1">"c27870"</definedName>
    <definedName name="IQ_NET_WORKING_CAP" hidden="1">"c3493"</definedName>
    <definedName name="IQ_NET_WRITTEN" hidden="1">"c2728"</definedName>
    <definedName name="IQ_NEW_LOAN_LOSS_PROV_AVG_CUSTOMER_LOANS_CSD" hidden="1">"c27871"</definedName>
    <definedName name="IQ_NEW_LOAN_LOSS_PROV_REVENUES_CSD" hidden="1">"c27872"</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EST_REV_DATE_TIME_THOM" hidden="1">"c28432"</definedName>
    <definedName name="IQ_NI_GW_EST_REVISIONS_THOM" hidden="1">"c28393"</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N_CONTROLLING_INTERESTS_FFIEC" hidden="1">"c15366"</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EST_REV_DATE_TIME_THOM" hidden="1">"c28431"</definedName>
    <definedName name="IQ_NI_REPORTED_EST_REVISIONS_THOM" hidden="1">"c28392"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OI_AFTER_LOAN_LOSS_PROV_REVENUES_CSD" hidden="1">"c27873"</definedName>
    <definedName name="IQ_NOI_BEFORE_LOAN_LOSS_PROV_LOAN_LOSS_PROV_CSD" hidden="1">"c27874"</definedName>
    <definedName name="IQ_NOI_BEFORE_LOAN_LOSS_PROV_REV_CSD" hidden="1">"c27875"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EXPENSE_OPERATING_REVENUES_CSD" hidden="1">"c27876"</definedName>
    <definedName name="IQ_NON_INTEREST_EXPENSES_AVG_ADJ_ASSETS_CSD" hidden="1">"c27877"</definedName>
    <definedName name="IQ_NON_INTEREST_EXPENSES_REVENUES_CSD" hidden="1">"c27878"</definedName>
    <definedName name="IQ_NON_INTEREST_INC" hidden="1">"c1401"</definedName>
    <definedName name="IQ_NON_OPER_EXP" hidden="1">"c809"</definedName>
    <definedName name="IQ_NON_OPER_INC" hidden="1">"c810"</definedName>
    <definedName name="IQ_NON_OPERATING_INC_EXP_TOTAL_CSD" hidden="1">"c27879"</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RECURRING_SPECIAL_EXPENSE_CSD" hidden="1">"c27880"</definedName>
    <definedName name="IQ_NON_RECURRING_SPECIAL_INCOME_CSD" hidden="1">"c27881"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ORE_DEPOSITS_CSD" hidden="1">"c27882"</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FARM_NONRES_DOM_FFIEC" hidden="1">"c15271"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EXPENSES_CSD" hidden="1">"c27883"</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DING_SECURITIES_CSD" hidden="1">"c27884"</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AS_NET_SPEC_CUST_LOANS_NET_SPEC_CSD" hidden="1">"c27885"</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NG_EXP_BEF_DA_TOTAL_PRE_ADJ_CSD" hidden="1">"c27886"</definedName>
    <definedName name="IQ_OPERATING_EXP_OTHER_CSD" hidden="1">"c27887"</definedName>
    <definedName name="IQ_OPERATING_INC_AFTER_DA_ADJ_CSD" hidden="1">"c27888"</definedName>
    <definedName name="IQ_OPERATING_INC_AFTER_DA_PRE_ADJ_CSD" hidden="1">"c27889"</definedName>
    <definedName name="IQ_OPERATING_INC_AFTER_DA_REVENUES_CSD" hidden="1">"c27890"</definedName>
    <definedName name="IQ_OPERATING_INC_BEF_DA_ADJ_CSD" hidden="1">"c27891"</definedName>
    <definedName name="IQ_OPERATING_INC_BEF_DA_REVENUES_CSD" hidden="1">"c27892"</definedName>
    <definedName name="IQ_OPERATING_INCOME_AFTER_LOSS_PROV_CSD" hidden="1">"c27893"</definedName>
    <definedName name="IQ_OPERATING_NONINTEREST_INCOME_CSD" hidden="1">"c27894"</definedName>
    <definedName name="IQ_OPERATING_REVENUES_CSD" hidden="1">"c27895"</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CSD" hidden="1">"c27896"</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INGS_CSD" hidden="1">"c27897"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NS_NCOS_AVG_OTHER_CONS_LOANS_CSD" hidden="1">"c27898"</definedName>
    <definedName name="IQ_OTHER_CONSUMER_LOANS_CSD" hidden="1">"c27899"</definedName>
    <definedName name="IQ_OTHER_CREDIT_RESERVES_CSD" hidden="1">"c27900"</definedName>
    <definedName name="IQ_OTHER_CURRENT_ASSETS" hidden="1">"c1403"</definedName>
    <definedName name="IQ_OTHER_CURRENT_ASSETS_PRE_ADJ_CSD" hidden="1">"c27901"</definedName>
    <definedName name="IQ_OTHER_CURRENT_LIAB" hidden="1">"c1404"</definedName>
    <definedName name="IQ_OTHER_CURRENT_LIABILITIES_CSD" hidden="1">"c27902"</definedName>
    <definedName name="IQ_OTHER_DEBT" hidden="1">"c2507"</definedName>
    <definedName name="IQ_OTHER_DEBT_PCT" hidden="1">"c2508"</definedName>
    <definedName name="IQ_OTHER_DEBT_SECURITIES_QUARTERLY_AVG_FFIEC" hidden="1">"c15473"</definedName>
    <definedName name="IQ_OTHER_DEFERRED_TAX_ASSETS_CSD" hidden="1">"c27903"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SD" hidden="1">"c27904"</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FINANCING_ACTIVITIES_CSD" hidden="1">"c27905"</definedName>
    <definedName name="IQ_OTHER_GENERAL_ADMINISTRATIVE_EXPENSE_CSD" hidden="1">"c27906"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CSD" hidden="1">"c27907"</definedName>
    <definedName name="IQ_OTHER_LIABILITIES_FDIC" hidden="1">"c6347"</definedName>
    <definedName name="IQ_OTHER_LOANS" hidden="1">"c945"</definedName>
    <definedName name="IQ_OTHER_LOANS_CHARGE_OFFS_FDIC" hidden="1">"c6601"</definedName>
    <definedName name="IQ_OTHER_LOANS_CSD" hidden="1">"c27908"</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LT_LIABILITIES_CSD" hidden="1">"c27909"</definedName>
    <definedName name="IQ_OTHER_MARKET_SENSITIVE_INCOME_CSD" hidden="1">"c27910"</definedName>
    <definedName name="IQ_OTHER_NCOS_AVG_CUSTOMER_LOANS_CSD" hidden="1">"c27911"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NON_OPERATING_INC_EXP_CSD" hidden="1">"c27912"</definedName>
    <definedName name="IQ_OTHER_NONINTEREST_INC_FOREIGN_FFIEC" hidden="1">"c15380"</definedName>
    <definedName name="IQ_OTHER_NONINTEREST_INCOME_CSD" hidden="1">"c27913"</definedName>
    <definedName name="IQ_OTHER_NONRECURRING_INC_EXP_CSD" hidden="1">"c27914"</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ERATING_REVENUES_CSD" hidden="1">"c27915"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THER_BORROWINGS_CSD" hidden="1">"c27916"</definedName>
    <definedName name="IQ_OTHER_OUTSTANDING_BS_DATE" hidden="1">"c1972"</definedName>
    <definedName name="IQ_OTHER_OUTSTANDING_FILING_DATE" hidden="1">"c1974"</definedName>
    <definedName name="IQ_OTHER_PC_WRITTEN" hidden="1">"c1006"</definedName>
    <definedName name="IQ_OTHER_QUASI_CAPITAL_INSTRUMENTS_CSD" hidden="1">"c27917"</definedName>
    <definedName name="IQ_OTHER_RE_OWNED_FDIC" hidden="1">"c6330"</definedName>
    <definedName name="IQ_OTHER_REAL_ESTATE" hidden="1">"c1007"</definedName>
    <definedName name="IQ_OTHER_REAL_ESTATE_FORECLOSED_ASSETS_CSD" hidden="1">"c27918"</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AVINGS_DEPOSITS_NON_TRANS_ACCTS_FFIEC" hidden="1">"c15331"</definedName>
    <definedName name="IQ_OTHER_SECURITIES_QUARTERLY_AVG_FFIEC" hidden="1">"c15472"</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D_DATE" hidden="1">"c28809"</definedName>
    <definedName name="IQ_PD_SCORE" hidden="1">"c28808"</definedName>
    <definedName name="IQ_PD_Z_SCORE" hidden="1">"c28810"</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RO_OTHER_FINANCE_EXP_CSD" hidden="1">"c27919"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IABILITIES_CHANGE_CSD" hidden="1">"c27920"</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SONNEL_EXPENSE_REVENUES_CSD" hidden="1">"c27921"</definedName>
    <definedName name="IQ_PERSONNEL_EXPENSES_CSD" hidden="1">"c27922"</definedName>
    <definedName name="IQ_PERTYPE" hidden="1">"c1611"</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LEDGED_SECURITIES_FDIC" hidden="1">"c6401"</definedName>
    <definedName name="IQ_PLL" hidden="1">"c2114"</definedName>
    <definedName name="IQ_PLUS_50_PCT_INTERMEDIATE_EQUITY_HYBRID_DEBT_CSD" hidden="1">"c27923"</definedName>
    <definedName name="IQ_PLUS_50_PCT_INTERMEDIATE_EQUITY_HYBRID_EQUITY_CSD" hidden="1">"c27924"</definedName>
    <definedName name="IQ_PLUS_50_PCT_INTERMEDIATE_EQUITY_HYBRID_PMTS_DIVIDENDS_CSD" hidden="1">"c27925"</definedName>
    <definedName name="IQ_PLUS_50_PCT_INTERMEDIATE_EQUITY_HYBRID_PMTS_INTEREST_EXP_CSD" hidden="1">"c27926"</definedName>
    <definedName name="IQ_PLUS_50_PCT_INTERMEDIATE_EQUITY_HYBRID_PMTS_REP_DIVIDENDS_CSD" hidden="1">"c27927"</definedName>
    <definedName name="IQ_PLUS_ACCRUED_INTEREST_NOT_INCLUDEDPRE_ADJ_DEBT_CSD" hidden="1">"c27928"</definedName>
    <definedName name="IQ_PLUS_ADMISSIBLE_PREFERRED_HYBRIDS_CSD" hidden="1">"c27929"</definedName>
    <definedName name="IQ_PLUS_AMORTIZATION_IMPAIR_OF_GOODWILL_INTAN_CSD" hidden="1">"c27930"</definedName>
    <definedName name="IQ_PLUS_ARO_ADJUSTMENT_COSTS_CREDIT_CSD" hidden="1">"c27931"</definedName>
    <definedName name="IQ_PLUS_ARO_DEBT_ADJUSTMENT_CSD" hidden="1">"c27932"</definedName>
    <definedName name="IQ_PLUS_ARO_FINANCE_COSTS_CSD" hidden="1">"c27933"</definedName>
    <definedName name="IQ_PLUS_CAPEX_AD_HOC_CSD" hidden="1">"c27934"</definedName>
    <definedName name="IQ_PLUS_CAPEX_CONSOL_DECONSOL_CSD" hidden="1">"c27935"</definedName>
    <definedName name="IQ_PLUS_CAPEX_CUSTOMER_CONTRIBUTIONS_CSD" hidden="1">"c27936"</definedName>
    <definedName name="IQ_PLUS_CAPEX_FINANCE_LEASES_CSD" hidden="1">"c27937"</definedName>
    <definedName name="IQ_PLUS_CAPITALIZED_INTEREST_CSD" hidden="1">"c27938"</definedName>
    <definedName name="IQ_PLUS_CAPITALIZED_INTEREST_EBITDA_TRANSFER_FROM_INVENTORY_CSD" hidden="1">"c27939"</definedName>
    <definedName name="IQ_PLUS_CAPITALIZED_INTEREST_WITHIN_INVENTORY_CSD" hidden="1">"c27940"</definedName>
    <definedName name="IQ_PLUS_CAPTIVE_FINANCE_OPERATING_EXP_CSD" hidden="1">"c27941"</definedName>
    <definedName name="IQ_PLUS_CASH_CONSOL_DECONSOL_CSD" hidden="1">"c27942"</definedName>
    <definedName name="IQ_PLUS_DA_AD_HOC_CSD" hidden="1">"c27943"</definedName>
    <definedName name="IQ_PLUS_DA_ASSET_VALUATION_GAINS_LOSSES_CSD" hidden="1">"c27944"</definedName>
    <definedName name="IQ_PLUS_DA_IMPAIRMENT_CHARGES_REVERSALS_CSD" hidden="1">"c27945"</definedName>
    <definedName name="IQ_PLUS_DA_REVERSE_GOODWILL_AMORT_CSD" hidden="1">"c27946"</definedName>
    <definedName name="IQ_PLUS_DEBT_AD_HOC_CSD" hidden="1">"c27947"</definedName>
    <definedName name="IQ_PLUS_DEBT_CONSOL_DECONSOL_CSD" hidden="1">"c27948"</definedName>
    <definedName name="IQ_PLUS_DEBT_DERIVATIVES_CSD" hidden="1">"c27949"</definedName>
    <definedName name="IQ_PLUS_DEBT_EQUITY_COMPONENTCONVERTIBLE_DEBT_CSD" hidden="1">"c27950"</definedName>
    <definedName name="IQ_PLUS_DEBT_FAIR_VALUE_ADJUSTMENTS_CSD" hidden="1">"c27951"</definedName>
    <definedName name="IQ_PLUS_DEBT_FINANCE_LEASES_CSD" hidden="1">"c27952"</definedName>
    <definedName name="IQ_PLUS_DEBT_FOREIGN_CURRENCY_HEDGES_CSD" hidden="1">"c27953"</definedName>
    <definedName name="IQ_PLUS_DEBT_LIKE_HYBRID_PMT_DIVIDENDS_CSD" hidden="1">"c27954"</definedName>
    <definedName name="IQ_PLUS_DEBT_LITIGATION_CSD" hidden="1">"c27955"</definedName>
    <definedName name="IQ_PLUS_DEBT_PUT_OPTIONSMINORITY_STAKES_CSD" hidden="1">"c27956"</definedName>
    <definedName name="IQ_PLUS_DEBT_SERVICED_THIRD_PARTIES_CSD" hidden="1">"c27957"</definedName>
    <definedName name="IQ_PLUS_DEBT_SHAREHOLDER_LOANS_CSD" hidden="1">"c27958"</definedName>
    <definedName name="IQ_PLUS_DEBT_TAX_LIABILITIES_CSD" hidden="1">"c27959"</definedName>
    <definedName name="IQ_PLUS_DEBT_UNAMORTISED_CAPITALIZED_BORROWING_COSTS_CSD" hidden="1">"c27960"</definedName>
    <definedName name="IQ_PLUS_DEBT_VOLUMETRIC_PRODUCTION_PMT_S_CSD" hidden="1">"c27961"</definedName>
    <definedName name="IQ_PLUS_DEBT_WORKERS_COMPENSATION_SELF_INSURANCE_CSD" hidden="1">"c27962"</definedName>
    <definedName name="IQ_PLUS_DEPRECIATION_CONSOL_DECONSOL_CSD" hidden="1">"c27963"</definedName>
    <definedName name="IQ_PLUS_DIVIDENDS_AD_HOC_CSD" hidden="1">"c27964"</definedName>
    <definedName name="IQ_PLUS_DIVIDENDS_CONSOL_DECONSOL_CSD" hidden="1">"c27965"</definedName>
    <definedName name="IQ_PLUS_DIVIDENDS_RECEIVED_FROM_EQUITY_INVESTMENTS_CSD" hidden="1">"c27966"</definedName>
    <definedName name="IQ_PLUS_DIVIDENDS_RECEIVED_INCL_FINANCING_INVESTING_ACCT_CSD" hidden="1">"c27967"</definedName>
    <definedName name="IQ_PLUS_EBIT_AD_HOC_CSD" hidden="1">"c27968"</definedName>
    <definedName name="IQ_PLUS_EBIT_FINANCE_INTEREST_INC_CSD" hidden="1">"c27969"</definedName>
    <definedName name="IQ_PLUS_EBIT_INC_EXP_UNCONSOL_COMPANIES_CSD" hidden="1">"c27970"</definedName>
    <definedName name="IQ_PLUS_EBITDA_BUSINESS_DIVESTMENTS_CSD" hidden="1">"c27971"</definedName>
    <definedName name="IQ_PLUS_EBITDA_DERIVATIVES_CSD" hidden="1">"c27972"</definedName>
    <definedName name="IQ_PLUS_EBITDA_FX_GAIN_LOSS_CSD" hidden="1">"c27973"</definedName>
    <definedName name="IQ_PLUS_EBITDA_GAIN_LOSS_DISPOSALS_PPE_CSD" hidden="1">"c27974"</definedName>
    <definedName name="IQ_PLUS_EBITDA_INC_EXP_UNCONSOL_COMPANIES_CSD" hidden="1">"c27975"</definedName>
    <definedName name="IQ_PLUS_EBITDA_INVENTORY_CSD" hidden="1">"c27976"</definedName>
    <definedName name="IQ_PLUS_EBITDA_OTHER_INC_EXP_CSD" hidden="1">"c27977"</definedName>
    <definedName name="IQ_PLUS_EBITDA_RESTRUCTURING_COSTS_CSD" hidden="1">"c27978"</definedName>
    <definedName name="IQ_PLUS_EBITDA_SETTLEMENT_LITIGATION_INSURANCE_COSTS_CSD" hidden="1">"c27979"</definedName>
    <definedName name="IQ_PLUS_EBITDA_VALUATION_GAINS_LOSSES_CSD" hidden="1">"c27980"</definedName>
    <definedName name="IQ_PLUS_EQUITY_AD_HOC_CSD" hidden="1">"c27981"</definedName>
    <definedName name="IQ_PLUS_EQUITY_CONSOL_DECONSOL_CSD" hidden="1">"c27982"</definedName>
    <definedName name="IQ_PLUS_EQUITY_EQUITY_COMPONENTCONVERTIBLE_DEBT_CSD" hidden="1">"c27983"</definedName>
    <definedName name="IQ_PLUS_EQUITY_FAIR_VALUE_ADJUSTMENTS_CSD" hidden="1">"c27984"</definedName>
    <definedName name="IQ_PLUS_EQUITY_GOVERNMENT_GRANTS_CSD" hidden="1">"c27985"</definedName>
    <definedName name="IQ_PLUS_EQUITY_LIKE_HYBRID_PMT_INTEREST_CSD" hidden="1">"c27986"</definedName>
    <definedName name="IQ_PLUS_EXPLORATION_COSTS_CSD" hidden="1">"c27987"</definedName>
    <definedName name="IQ_PLUS_FFO_AD_HOC_CSD" hidden="1">"c27988"</definedName>
    <definedName name="IQ_PLUS_FFO_ASSET_DISPOSALS_CSD" hidden="1">"c27989"</definedName>
    <definedName name="IQ_PLUS_FFO_CONSOL_DECONSOL_CSD" hidden="1">"c27990"</definedName>
    <definedName name="IQ_PLUS_FFO_DERIVATIVES_CSD" hidden="1">"c27991"</definedName>
    <definedName name="IQ_PLUS_FFO_DISC_OPS_CSD" hidden="1">"c27992"</definedName>
    <definedName name="IQ_PLUS_FFO_LIFO_FIFO_CSD" hidden="1">"c27993"</definedName>
    <definedName name="IQ_PLUS_FFO_REGULATORY_ALLOWANCE_CSD" hidden="1">"c27994"</definedName>
    <definedName name="IQ_PLUS_FFO_RESTRUCTURING_COSTS_CSD" hidden="1">"c27995"</definedName>
    <definedName name="IQ_PLUS_FFO_TAXES_CSD" hidden="1">"c27996"</definedName>
    <definedName name="IQ_PLUS_FINANCE_RECEIVABLES_SOLD_CSD" hidden="1">"c27997"</definedName>
    <definedName name="IQ_PLUS_FX_MOVEMENTS_REPORTED_BELOW_CFO_CSD" hidden="1">"c27998"</definedName>
    <definedName name="IQ_PLUS_GENERAL_BANKING_RISK_PROV_CSD" hidden="1">"c27999"</definedName>
    <definedName name="IQ_PLUS_GENERAL_RESERVES_CSD" hidden="1">"c28000"</definedName>
    <definedName name="IQ_PLUS_HIGH_EQUITY_HYBRID_DEBT_CSD" hidden="1">"c28001"</definedName>
    <definedName name="IQ_PLUS_INDEX_LINKED_DEBT_ANNUAL_ACCRETION_CSD" hidden="1">"c28002"</definedName>
    <definedName name="IQ_PLUS_INTEREST_EXP_AD_HOC_CSD" hidden="1">"c28003"</definedName>
    <definedName name="IQ_PLUS_INTEREST_EXP_CONSOL_DECONSOL_CSD" hidden="1">"c28004"</definedName>
    <definedName name="IQ_PLUS_INTEREST_EXP_DERIVATIVES_CSD" hidden="1">"c28005"</definedName>
    <definedName name="IQ_PLUS_INTEREST_EXP_SHAREHOLDER_LOAN_CSD" hidden="1">"c28006"</definedName>
    <definedName name="IQ_PLUS_INTEREST_FROM_RECEIVABLES_SOLD_CSD" hidden="1">"c28007"</definedName>
    <definedName name="IQ_PLUS_LESS_OTHER_EARNINGS_ADJUSTMENTS_CSD" hidden="1">"c28008"</definedName>
    <definedName name="IQ_PLUS_LESS_TAX_IMPACT_ADJUSTMENTS_CSD" hidden="1">"c28009"</definedName>
    <definedName name="IQ_PLUS_LOW_EQUITY_HYBRID_EQUITY_CSD" hidden="1">"c28010"</definedName>
    <definedName name="IQ_PLUS_MINORITY_INTEREST_EQUITY_CSD" hidden="1">"c28011"</definedName>
    <definedName name="IQ_PLUS_NON_OPERATING_INC_EXP_CONSOL_DECONSOL_CSD" hidden="1">"c28012"</definedName>
    <definedName name="IQ_PLUS_NONRECURRING_SPECIAL_EXPENSE_CSD" hidden="1">"c28013"</definedName>
    <definedName name="IQ_PLUS_OLA_ADDITION_CAPEX_CSD" hidden="1">"c28014"</definedName>
    <definedName name="IQ_PLUS_OLA_DEBT_CSD" hidden="1">"c28015"</definedName>
    <definedName name="IQ_PLUS_OLA_DEPRECIATION_CSD" hidden="1">"c28016"</definedName>
    <definedName name="IQ_PLUS_OLA_INTEREST_CSD" hidden="1">"c28017"</definedName>
    <definedName name="IQ_PLUS_OLA_RENT_CSD" hidden="1">"c28018"</definedName>
    <definedName name="IQ_PLUS_OPERATING_EXP_AD_HOC_CSD" hidden="1">"c28019"</definedName>
    <definedName name="IQ_PLUS_OTHER_DEBT_LIKE_OBLIGATIONS_GUARANTEES_LITIGATION_ETC_CSD" hidden="1">"c28020"</definedName>
    <definedName name="IQ_PLUS_PENSION_OPEB_EXP_NORMALIZED_DATA_CSD" hidden="1">"c28021"</definedName>
    <definedName name="IQ_PLUS_PENSION_OTHER_POSTRETIREMENT_DEBT_DEFERRED_COMPENSATION_CSD" hidden="1">"c28022"</definedName>
    <definedName name="IQ_PLUS_PENSION_OTHER_POSTRETIREMENT_EQUITY_CSD" hidden="1">"c28023"</definedName>
    <definedName name="IQ_PLUS_PENSION_OTHER_POSTRETIREMENT_EXP_ACTUAL_CSD" hidden="1">"c28024"</definedName>
    <definedName name="IQ_PLUS_PENSION_OTHER_POSTRETIREMENT_EXP_CSD" hidden="1">"c28025"</definedName>
    <definedName name="IQ_PLUS_PENSION_OTHER_POSTRETIREMENT_EXP_NORMALIZED_CSD" hidden="1">"c28026"</definedName>
    <definedName name="IQ_PLUS_PENSION_OTHER_POSTRETIREMENT_EXP_NORMALIZED_DATA_CSD" hidden="1">"c28027"</definedName>
    <definedName name="IQ_PLUS_PPA_DEPRECIATION_CSD" hidden="1">"c28028"</definedName>
    <definedName name="IQ_PLUS_PPA_INTEREST_EXP_CSD" hidden="1">"c28029"</definedName>
    <definedName name="IQ_PLUS_PREF_STOCK_ADJ_CSD" hidden="1">"c28030"</definedName>
    <definedName name="IQ_PLUS_PREF_STOCK_PRE_ADJ_CSD" hidden="1">"c28031"</definedName>
    <definedName name="IQ_PLUS_PURCHASE_POWER_DEBT_EQUIVALENT_CSD" hidden="1">"c28032"</definedName>
    <definedName name="IQ_PLUS_RECEIVABLES_SOLD_INTEREST_ADJUSTMENT_CSD" hidden="1">"c28033"</definedName>
    <definedName name="IQ_PLUS_REVENUES_AD_HOC_CSD" hidden="1">"c28034"</definedName>
    <definedName name="IQ_PLUS_REVENUES_CONSOL_DECONSOL_CSD" hidden="1">"c28035"</definedName>
    <definedName name="IQ_PLUS_REVENUES_DERIVATIVES_CSD" hidden="1">"c28036"</definedName>
    <definedName name="IQ_PLUS_REVENUES_FINANCE_INTEREST_INC_CSD" hidden="1">"c28037"</definedName>
    <definedName name="IQ_PLUS_REVENUES_PROFIT_DISPOSALS_CSD" hidden="1">"c28038"</definedName>
    <definedName name="IQ_PLUS_STOCK_COMPENSATION_EXP_CSD" hidden="1">"c28039"</definedName>
    <definedName name="IQ_PLUS_TOTAL_ASSETS_AD_HOC_CSD" hidden="1">"c28040"</definedName>
    <definedName name="IQ_PLUS_TOTAL_ASSETS_CONSOL_DECONSOL_CSD" hidden="1">"c28041"</definedName>
    <definedName name="IQ_PLUS_TOTAL_ASSETS_FAIR_VALUE_CSD" hidden="1">"c28042"</definedName>
    <definedName name="IQ_PLUS_TRADE_RECEIVABLES_SOLD_CSD" hidden="1">"c28043"</definedName>
    <definedName name="IQ_PLUS_TRANSFER_PMT_CAPTIVE_FIN_CO_CSD" hidden="1">"c28044"</definedName>
    <definedName name="IQ_PLUS_UNREALIZED_GAINS_CSD" hidden="1">"c28045"</definedName>
    <definedName name="IQ_PLUS_WORKING_CAPITAL_AD_HOC_CSD" hidden="1">"c28046"</definedName>
    <definedName name="IQ_PLUS_WORKING_CAPITAL_CONSOL_DECONSOL_CSD" hidden="1">"c28047"</definedName>
    <definedName name="IQ_PLUS_WORKING_CAPITAL_DERIVATIVES_CSD" hidden="1">"c28048"</definedName>
    <definedName name="IQ_PLUS_WORKING_CAPITAL_LIFO_FIFO_CSD" hidden="1">"c28049"</definedName>
    <definedName name="IQ_PLUS_WORKING_CAPITAL_TAXES_CSD" hidden="1">"c28050"</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PE_NET_CSD" hidden="1">"c28051"</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DIVIDENDS_CSD" hidden="1">"c28052"</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CAPITAL_EQUIVALENT_INSTRUMENTS_CSD" hidden="1">"c28053"</definedName>
    <definedName name="IQ_PREFERRED_DEPOSITS_FFIEC" hidden="1">"c15312"</definedName>
    <definedName name="IQ_PREFERRED_FDIC" hidden="1">"c6349"</definedName>
    <definedName name="IQ_PREFERRED_STOCK_CSD" hidden="1">"c28054"</definedName>
    <definedName name="IQ_PREFINANCING_CASH_FLOW_CSD" hidden="1">"c28055"</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PROVISION_OPERATING_INCOME_CSD" hidden="1">"c28056"</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EST_REV_DATE_TIME_THOM" hidden="1">"c28429"</definedName>
    <definedName name="IQ_PRETAX_GW_INC_EST_REVISIONS_THOM" hidden="1">"c28390"</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REV_DATE_TIME_THOM" hidden="1">"c28427"</definedName>
    <definedName name="IQ_PRETAX_INC_EST_REVISIONS_THOM" hidden="1">"c28388"</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PROFIT_AVG_COMMON_EQUITY_CSD" hidden="1">"c28057"</definedName>
    <definedName name="IQ_PRETAX_PROFIT_CSD" hidden="1">"c28058"</definedName>
    <definedName name="IQ_PRETAX_PROFIT_REVENUES_CSD" hidden="1">"c28059"</definedName>
    <definedName name="IQ_PRETAX_REPORT_INC_EST" hidden="1">"c1709"</definedName>
    <definedName name="IQ_PRETAX_REPORT_INC_EST_REUT" hidden="1">"c5361"</definedName>
    <definedName name="IQ_PRETAX_REPORT_INC_EST_REV_DATE_TIME_THOM" hidden="1">"c28428"</definedName>
    <definedName name="IQ_PRETAX_REPORT_INC_EST_REVISIONS_THOM" hidden="1">"c28389"</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EST_REV_DATE_TIME" hidden="1">"c28187"</definedName>
    <definedName name="IQ_PRICE_TARGET_EST_REV_DATE_TIME_CIQ" hidden="1">"c28304"</definedName>
    <definedName name="IQ_PRICE_TARGET_EST_REVISIONS" hidden="1">"c28148"</definedName>
    <definedName name="IQ_PRICE_TARGET_EST_REVISIONS_CIQ" hidden="1">"c28265"</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CEEDS_FROM_SALE_FIXED_ASSETS_CSD" hidden="1">"c28060"</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BLIC_SECTOR_GOVERNMENT_LOANS_CSD" hidden="1">"c28061"</definedName>
    <definedName name="IQ_PUBLIC_SECTOR_TOTAL_COVERED_BONDS_CSD" hidden="1">"c28062"</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AW_MATERIALS_SUPPLIES_MERCHANDISE_CSD" hidden="1">"c28063"</definedName>
    <definedName name="IQ_RC" hidden="1">"c2497"</definedName>
    <definedName name="IQ_RC_PCT" hidden="1">"c2498"</definedName>
    <definedName name="IQ_RD_CSD" hidden="1">"c28064"</definedName>
    <definedName name="IQ_RD_EXP" hidden="1">"c1090"</definedName>
    <definedName name="IQ_RD_EXP_FN" hidden="1">"c1091"</definedName>
    <definedName name="IQ_RD_REVENUES_CSD" hidden="1">"c28065"</definedName>
    <definedName name="IQ_RD_REVENUES_PRE_ADJ_CSD" hidden="1">"c28066"</definedName>
    <definedName name="IQ_RE" hidden="1">"c1092"</definedName>
    <definedName name="IQ_RE_FORECLOSURE_FDIC" hidden="1">"c6332"</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EIVABLES_ADJ_CSD" hidden="1">"c28067"</definedName>
    <definedName name="IQ_RECEIVABLES_DAYS_CSD" hidden="1">"c28068"</definedName>
    <definedName name="IQ_RECEIVABLES_DAYS_PRE_ADJ_CSD" hidden="1">"c28069"</definedName>
    <definedName name="IQ_RECEIVABLES_PRE_ADJ_CSD" hidden="1">"c28070"</definedName>
    <definedName name="IQ_RECEIVABLES_TURNOVER_CSD" hidden="1">"c28071"</definedName>
    <definedName name="IQ_RECEIVABLES_TURNOVER_PRE_ADJ_CSD" hidden="1">"c28072"</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PURCHASE_AGREEMENTS_CSD" hidden="1">"c28073"</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ERVES_UNTAXED_CSD" hidden="1">"c28074"</definedName>
    <definedName name="IQ_RESI_RE_NCOS_AVG_RESI_RE_LOANS_CSD" hidden="1">"c28075"</definedName>
    <definedName name="IQ_RESIDENTIAL_LOANS" hidden="1">"c1102"</definedName>
    <definedName name="IQ_RESIDENTIAL_REAL_ESTATE_LOANS_CSD" hidden="1">"c28076"</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STRUCTURING_CHARGES_CSD" hidden="1">"c28077"</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AINED_PROFITS_CSD" hidden="1">"c28078"</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CAPITAL_CSD" hidden="1">"c28079"</definedName>
    <definedName name="IQ_RETURN_CAPITAL_PRE_ADJ_CSD" hidden="1">"c28080"</definedName>
    <definedName name="IQ_RETURN_COMMON_EQUITY_ADJ_FOR_AFUDC_CSD" hidden="1">"c28081"</definedName>
    <definedName name="IQ_RETURN_COMMON_EQUITY_CSD" hidden="1">"c28082"</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TURN_TOTAL_ASSETS_CSD" hidden="1">"c28083"</definedName>
    <definedName name="IQ_RETURN_TOTAL_ASSETS_PRE_ADJ_CSD" hidden="1">"c28084"</definedName>
    <definedName name="IQ_REV" hidden="1">"c1122"</definedName>
    <definedName name="IQ_REV_BEFORE_LL" hidden="1">"c1123"</definedName>
    <definedName name="IQ_REV_BEFORE_LOAN_LOSS_FOREIGN_FFIEC" hidden="1">"c15381"</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ALUATION_RESERVE_CSD" hidden="1">"c28085"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REUT" hidden="1">"c5461"</definedName>
    <definedName name="IQ_REVENUE_EST" hidden="1">"c1126"</definedName>
    <definedName name="IQ_REVENUE_EST_1" hidden="1">"IQ_REVENUE_EST_1"</definedName>
    <definedName name="IQ_REVENUE_EST_BOTTOM_UP" hidden="1">"c5488"</definedName>
    <definedName name="IQ_REVENUE_EST_BOTTOM_UP_REUT" hidden="1">"c5496"</definedName>
    <definedName name="IQ_REVENUE_EST_REUT" hidden="1">"c3634"</definedName>
    <definedName name="IQ_REVENUE_EST_REV_DATE_TIME" hidden="1">"c28183"</definedName>
    <definedName name="IQ_REVENUE_EST_REV_DATE_TIME_CIQ" hidden="1">"c28300"</definedName>
    <definedName name="IQ_REVENUE_EST_REVISIONS" hidden="1">"c28144"</definedName>
    <definedName name="IQ_REVENUE_EST_REVISIONS_CIQ" hidden="1">"c28261"</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S_ADJ_CSD" hidden="1">"c28086"</definedName>
    <definedName name="IQ_REVENUES_PRE_ADJ_CSD" hidden="1">"c28087"</definedName>
    <definedName name="IQ_REVISION_DATE_" hidden="1">39118.6601273148</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INVESTMENTS_CSD" hidden="1">"c28088"</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LES_PRE_ADJ_CSD" hidden="1">"c28089"</definedName>
    <definedName name="IQ_SAME_STORE" hidden="1">"c1149"</definedName>
    <definedName name="IQ_SAME_STORE_FRANCHISE" hidden="1">"c2900"</definedName>
    <definedName name="IQ_SAME_STORE_OWNED" hidden="1">"c2908"</definedName>
    <definedName name="IQ_SAME_STORE_REV_DATE_TIME_REUT" hidden="1">"c28569"</definedName>
    <definedName name="IQ_SAME_STORE_REV_DATE_TIME_THOM" hidden="1">"c28452"</definedName>
    <definedName name="IQ_SAME_STORE_REVISIONS_REUT" hidden="1">"c28530"</definedName>
    <definedName name="IQ_SAME_STORE_REVISIONS_THOM" hidden="1">"c28413"</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CSD" hidden="1">"c28090"</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CSD" hidden="1">"c28091"</definedName>
    <definedName name="IQ_SGA_INS" hidden="1">"c1160"</definedName>
    <definedName name="IQ_SGA_MARGIN" hidden="1">"c1898"</definedName>
    <definedName name="IQ_SGA_REIT" hidden="1">"c1161"</definedName>
    <definedName name="IQ_SGA_REVENUES_CSD" hidden="1">"c28092"</definedName>
    <definedName name="IQ_SGA_REVENUES_PRE_ADJ_CSD" hidden="1">"c28093"</definedName>
    <definedName name="IQ_SGA_SUPPL" hidden="1">"c1162"</definedName>
    <definedName name="IQ_SGA_UTI" hidden="1">"c1163"</definedName>
    <definedName name="IQ_SHARE_CAPITAL_SURPLUS_CSD" hidden="1">"c28094"</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DEBT_TOTAL_LIABILITIES_CSD" hidden="1">"c28095"</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AC_RATIO_AFTER_DIVERSIFICATION_CSD" hidden="1">"c28096"</definedName>
    <definedName name="IQ_SP_RAC_RATIO_BEFORE_DIVERSIFICATION_CSD" hidden="1">"c28097"</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PECIAL_ITEM_GAINS_LOSSES_DISPOSALS_RESTRUCTURING_FX_ASSET_SALES_CSD" hidden="1">"c28099"</definedName>
    <definedName name="IQ_SPECIAL_ITEMS_CSD" hidden="1">"c28100"</definedName>
    <definedName name="IQ_SPECIFIC_ALLOWANCE" hidden="1">"c15247"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CSD" hidden="1">"c28101"</definedName>
    <definedName name="IQ_ST_DEBT_DEBT_CSD" hidden="1">"c28102"</definedName>
    <definedName name="IQ_ST_DEBT_DEBT_PRE_ADJ_CSD" hidden="1">"c28103"</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FF_EXP_TOTAL_CSD" hidden="1">"c28104"</definedName>
    <definedName name="IQ_STANDBY_LOC_FHLB_BANK_BEHALF_OFF_BS_FFIEC" hidden="1">"c15412"</definedName>
    <definedName name="IQ_STATE" hidden="1">"c1200"</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NGIBLE_NET_WORTH_ADJ_CSD" hidden="1">"c28106"</definedName>
    <definedName name="IQ_TANGIBLE_NET_WORTH_PRE_ADJ_CSD" hidden="1">"c28107"</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XPENSE_CREDIT_CSD" hidden="1">"c28108"</definedName>
    <definedName name="IQ_TAX_LOSS_CARRYFORWARDS_CSD" hidden="1">"c28109"</definedName>
    <definedName name="IQ_TAX_PRETAX_PROFIT_CSD" hidden="1">"c28110"</definedName>
    <definedName name="IQ_TAX_RATE_PCT_CSD" hidden="1">"c28111"</definedName>
    <definedName name="IQ_TAXATION_CSD" hidden="1">"c28112"</definedName>
    <definedName name="IQ_TAXES_OTHER_THAN_INC_CSD" hidden="1">"c28113"</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REV_DATE_TIME_REUT" hidden="1">"c28564"</definedName>
    <definedName name="IQ_TEV_REVISIONS_REUT" hidden="1">"c28525"</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RATIO_CSD" hidden="1">"c28114"</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DJ_CAPITAL_CSD" hidden="1">"c28115"</definedName>
    <definedName name="IQ_TOTAL_AR_BR" hidden="1">"c1231"</definedName>
    <definedName name="IQ_TOTAL_AR_REIT" hidden="1">"c1232"</definedName>
    <definedName name="IQ_TOTAL_AR_UTI" hidden="1">"c1233"</definedName>
    <definedName name="IQ_TOTAL_ASSET_TURNOVER_CSD" hidden="1">"c28116"</definedName>
    <definedName name="IQ_TOTAL_ASSET_TURNOVER_PRE_ADJ_CSD" hidden="1">"c28117"</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ADJ_CSD" hidden="1">"c28118"</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PRE_ADJ_CSD" hidden="1">"c28119"</definedName>
    <definedName name="IQ_TOTAL_AVG_CE_TOTAL_AVG_ASSETS" hidden="1">"c1241"</definedName>
    <definedName name="IQ_TOTAL_AVG_EQUITY_TOTAL_AVG_ASSETS" hidden="1">"c1242"</definedName>
    <definedName name="IQ_TOTAL_BANK_CAPITAL" hidden="1">"c2668"</definedName>
    <definedName name="IQ_TOTAL_BROKERED_DEPOSIT_FFIEC" hidden="1">"c15304"</definedName>
    <definedName name="IQ_TOTAL_CA" hidden="1">"c1243"</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ASSETS_ADJ_CSD" hidden="1">"c28120"</definedName>
    <definedName name="IQ_TOTAL_CURRENT_ASSETS_CSD" hidden="1">"c28121"</definedName>
    <definedName name="IQ_TOTAL_CURRENT_LIAB" hidden="1">"c1431"</definedName>
    <definedName name="IQ_TOTAL_CURRENT_LIABILITIES_CSD" hidden="1">"c28122"</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CSD" hidden="1">"c28123"</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EQUITY_CSD" hidden="1">"c28124"</definedName>
    <definedName name="IQ_TOTAL_EQUITY_DOUBLE_LEVERAGE_CSD" hidden="1">"c28125"</definedName>
    <definedName name="IQ_TOTAL_EQUITY_INCL_MINORITY_INTEREST_FFIEC" hidden="1">"c15278"</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ANGIBLES_CSD" hidden="1">"c28126"</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CSD" hidden="1">"c28127"</definedName>
    <definedName name="IQ_TOTAL_LIABILITIES_EQUITY_CSD" hidden="1">"c28128"</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IABILITIES_OWNERS_EQUITY_CSD" hidden="1">"c28129"</definedName>
    <definedName name="IQ_TOTAL_LIABILITIES_PRE_ADJ_CSD" hidden="1">"c28130"</definedName>
    <definedName name="IQ_TOTAL_LOANS_CUST_DEPOSITS_PLUS_LT_FUNDS_CSD" hidden="1">"c28131"</definedName>
    <definedName name="IQ_TOTAL_LOANS_CUSTOMER_DEPOSITS_CSD" hidden="1">"c28132"</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SECURITIES_FDIC" hidden="1">"c6306"</definedName>
    <definedName name="IQ_TOTAL_SPECIAL" hidden="1">"c1618"</definedName>
    <definedName name="IQ_TOTAL_SPECIAL_ITEMS_CSD" hidden="1">"c28133"</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GAINS_CSD" hidden="1">"c28134"</definedName>
    <definedName name="IQ_TRADING_LIABILITIES_FDIC" hidden="1">"c6344"</definedName>
    <definedName name="IQ_TRADING_REV_FOREIGN_FFIEC" hidden="1">"c15377"</definedName>
    <definedName name="IQ_TRADING_SECURITIES_MARKED_MARKET_CSD" hidden="1">"c28135"</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ST_INC" hidden="1">"c1319"</definedName>
    <definedName name="IQ_TRUST_PREF" hidden="1">"c1320"</definedName>
    <definedName name="IQ_TRUST_PREFERRED" hidden="1">"c3029"</definedName>
    <definedName name="IQ_TRUST_PREFERRED_LIMITED_LIFE_PREFERRED_STOCK_CSD" hidden="1">"c28136"</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DECOMMISSIONING_FUND_CONTRIBUTIONS_CSD" hidden="1">"c28137"</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LOANS" hidden="1">"c15249"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ING_CAPITAL_GROWTH_CSD" hidden="1">"c28139"</definedName>
    <definedName name="IQ_WORKING_CAPITAL_GROWTH_PRE_ADJ_CSD" hidden="1">"c28140"</definedName>
    <definedName name="IQ_WORKING_CAPITAL_TURNOVER_CSD" hidden="1">"c28141"</definedName>
    <definedName name="IQ_WORKING_CAPITAL_TURNOVER_PRE_ADJ_CSD" hidden="1">"c28142"</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5" hidden="1">"$A$6:$A$105"</definedName>
    <definedName name="IQRAB6" hidden="1">"$AB$7:$AB$273"</definedName>
    <definedName name="IQRAC131" hidden="1">"$AC$132:$AC$235"</definedName>
    <definedName name="IQRAC132" hidden="1">"$AC$133"</definedName>
    <definedName name="IQRAF53" hidden="1">"$AF$54:$AF$85"</definedName>
    <definedName name="IQRAH53" hidden="1">"$AH$54:$AH$90"</definedName>
    <definedName name="IQRAM53" hidden="1">"$AM$54:$AM$63"</definedName>
    <definedName name="IQRAR53" hidden="1">"$AR$54:$AR$63"</definedName>
    <definedName name="IQRAV53" hidden="1">"$AV$54:$AV$63"</definedName>
    <definedName name="IQRB5" hidden="1">"$B$6:$B$105"</definedName>
    <definedName name="IQRBiometP51" hidden="1">[18]Biomet!$P$52:$P$91</definedName>
    <definedName name="IQRBiometQ51" hidden="1">[18]Biomet!$Q$52:$Q$118</definedName>
    <definedName name="IQRBiometR51" hidden="1">[18]Biomet!$R$52:$R$118</definedName>
    <definedName name="IQRBiometS51" hidden="1">[18]Biomet!$S$52:$S$118</definedName>
    <definedName name="IQRC42" hidden="1">"$C$43:$C$548"</definedName>
    <definedName name="IQRC5" hidden="1">"$C$6:$C$105"</definedName>
    <definedName name="IQRCatalent_Pharma_P67" hidden="1">[18]Catalent_Pharma_!$P$68:$P$77</definedName>
    <definedName name="IQRCatalent_Pharma_Q67" hidden="1">[18]Catalent_Pharma_!$Q$68:$Q$77</definedName>
    <definedName name="IQRCatalent_Pharma_R67" hidden="1">[18]Catalent_Pharma_!$R$68:$R$77</definedName>
    <definedName name="IQRCatalent_Pharma_S67" hidden="1">[18]Catalent_Pharma_!$S$68:$S$77</definedName>
    <definedName name="IQRCHC_HelicopterP67" hidden="1">[19]CHC_Helicopter!$P$68:$P$69</definedName>
    <definedName name="IQRCHC_HelicopterQ67" hidden="1">[19]CHC_Helicopter!$Q$68:$Q$73</definedName>
    <definedName name="IQRCHC_HelicopterR67" hidden="1">[19]CHC_Helicopter!$R$68:$R$73</definedName>
    <definedName name="IQRCHC_HelicopterS67" hidden="1">[19]CHC_Helicopter!$S$68:$S$73</definedName>
    <definedName name="IQRD5" hidden="1">"$D$6:$D$105"</definedName>
    <definedName name="IQRE5" hidden="1">"$E$6:$E$105"</definedName>
    <definedName name="IQRF5" hidden="1">"$F$6:$F$105"</definedName>
    <definedName name="IQRFreescale_SemiconductorP67" hidden="1">[18]Freescale_Semiconductor!$P$68:$P$99</definedName>
    <definedName name="IQRFreescale_SemiconductorQ67" hidden="1">[18]Freescale_Semiconductor!$Q$68:$Q$103</definedName>
    <definedName name="IQRFreescale_SemiconductorR67" hidden="1">[18]Freescale_Semiconductor!$R$68:$R$103</definedName>
    <definedName name="IQRFreescale_SemiconductorS67" hidden="1">[18]Freescale_Semiconductor!$S$68:$S$103</definedName>
    <definedName name="IQRHDSU11" hidden="1">#REF!</definedName>
    <definedName name="IQRHilton_HotelsP67" hidden="1">[18]Hilton_Hotels!$P$68:$P$98</definedName>
    <definedName name="IQRHilton_HotelsQ67" hidden="1">[18]Hilton_Hotels!$Q$68:$Q$101</definedName>
    <definedName name="IQRHilton_HotelsR67" hidden="1">[18]Hilton_Hotels!$R$68:$R$101</definedName>
    <definedName name="IQRHilton_HotelsS67" hidden="1">[18]Hilton_Hotels!$S$68:$S$101</definedName>
    <definedName name="IQRI7" hidden="1">"$I$8:$I$19"</definedName>
    <definedName name="IQRJ5" hidden="1">"$J$6:$J$29"</definedName>
    <definedName name="IQRJ7" hidden="1">"$J$8:$J$24"</definedName>
    <definedName name="IQRK30" hidden="1">"$K$31:$K$40"</definedName>
    <definedName name="IQRK7" hidden="1">"$K$8:$K$45"</definedName>
    <definedName name="IQRL7" hidden="1">"$L$8:$L$52"</definedName>
    <definedName name="IQRM7" hidden="1">"$M$8:$M$51"</definedName>
    <definedName name="IQRMichaels_StoresP67" hidden="1">[18]Michaels_Stores!$P$68:$P$83</definedName>
    <definedName name="IQRMichaels_StoresQ67" hidden="1">[18]Michaels_Stores!$Q$68:$Q$84</definedName>
    <definedName name="IQRMichaels_StoresR67" hidden="1">[18]Michaels_Stores!$R$68:$R$84</definedName>
    <definedName name="IQRMichaels_StoresS67" hidden="1">[18]Michaels_Stores!$S$68:$S$84</definedName>
    <definedName name="IQRMitel_NetworksP75" hidden="1">[19]Mitel_Networks!$P$76:$P$82</definedName>
    <definedName name="IQRMitel_NetworksQ75" hidden="1">[19]Mitel_Networks!$Q$76:$Q$88</definedName>
    <definedName name="IQRMitel_NetworksR75" hidden="1">[19]Mitel_Networks!$R$76:$R$88</definedName>
    <definedName name="IQRMitel_NetworksS75" hidden="1">[19]Mitel_Networks!$S$76:$S$88</definedName>
    <definedName name="IQRN7" hidden="1">"$N$8:$N$60"</definedName>
    <definedName name="IQRO7" hidden="1">"$O$8:$O$59"</definedName>
    <definedName name="IQRP7" hidden="1">"$P$8:$P$96"</definedName>
    <definedName name="IQRPBF_Energy_PartnersP67" hidden="1">[18]PBF_Energy_Partners!$P$68:$P$81</definedName>
    <definedName name="IQRPBF_Energy_PartnersQ67" hidden="1">[18]PBF_Energy_Partners!$Q$68:$Q$85</definedName>
    <definedName name="IQRPBF_Energy_PartnersR67" hidden="1">[18]PBF_Energy_Partners!$R$68:$R$85</definedName>
    <definedName name="IQRPBF_Energy_PartnersS67" hidden="1">[18]PBF_Energy_Partners!$S$68:$S$85</definedName>
    <definedName name="IQRPerformance_Food_GroupQ67" hidden="1">[18]Performance_Food_Group!$Q$68:$Q$75</definedName>
    <definedName name="IQRPerformance_Food_GroupR67" hidden="1">[18]Performance_Food_Group!$R$68:$R$75</definedName>
    <definedName name="IQRPerformance_Food_GroupS67" hidden="1">[18]Performance_Food_Group!$S$68:$S$75</definedName>
    <definedName name="IQRQ7" hidden="1">"$Q$8:$Q$76"</definedName>
    <definedName name="IQRR7" hidden="1">"$R$8:$R$12"</definedName>
    <definedName name="IQRS7" hidden="1">"$S$8:$S$62"</definedName>
    <definedName name="IQRSeaWorld_Parks___EntertainmentP67" hidden="1">[18]SeaWorld_Parks___Entertainment!$P$68:$P$84</definedName>
    <definedName name="IQRSeaWorld_Parks___EntertainmentQ67" hidden="1">[18]SeaWorld_Parks___Entertainment!$Q$68:$Q$84</definedName>
    <definedName name="IQRSeaWorld_Parks___EntertainmentR67" hidden="1">[18]SeaWorld_Parks___Entertainment!$R$68:$R$84</definedName>
    <definedName name="IQRSeaWorld_Parks___EntertainmentS67" hidden="1">[18]SeaWorld_Parks___Entertainment!$S$68:$S$84</definedName>
    <definedName name="IQRSheet2B2" hidden="1">#REF!</definedName>
    <definedName name="IQRSummit_MaterialP67" hidden="1">[20]Summit_Material!$P$68:$P$80</definedName>
    <definedName name="IQRSummit_MaterialQ67" hidden="1">[20]Summit_Material!$Q$68:$Q$82</definedName>
    <definedName name="IQRSummit_MaterialR67" hidden="1">[20]Summit_Material!$R$68:$R$82</definedName>
    <definedName name="IQRSummit_MaterialS67" hidden="1">[20]Summit_Material!$S$68:$S$82</definedName>
    <definedName name="IQRT7" hidden="1">"$T$8:$T$51"</definedName>
    <definedName name="IQRThe_Nielsen_CompanyP67" hidden="1">[18]The_Nielsen_Company!$P$68:$P$89</definedName>
    <definedName name="IQRThe_Nielsen_CompanyQ67" hidden="1">[18]The_Nielsen_Company!$Q$68:$Q$96</definedName>
    <definedName name="IQRThe_Nielsen_CompanyR67" hidden="1">[18]The_Nielsen_Company!$R$68:$R$96</definedName>
    <definedName name="IQRThe_Nielsen_CompanyS67" hidden="1">[18]The_Nielsen_Company!$S$68:$S$96</definedName>
    <definedName name="IQRU6" hidden="1">"$U$7:$U$277"</definedName>
    <definedName name="IQRU7" hidden="1">"$U$8:$U$14"</definedName>
    <definedName name="IQRV7" hidden="1">"$V$8:$V$25"</definedName>
    <definedName name="IQRW6" hidden="1">"$W$7:$W$277"</definedName>
    <definedName name="IQRW7" hidden="1">"$W$8:$W$26"</definedName>
    <definedName name="IQRX6" hidden="1">"$X$7:$X$277"</definedName>
    <definedName name="IQRX7" hidden="1">"$X$8:$X$29"</definedName>
    <definedName name="IQRY7" hidden="1">"$Y$8:$Y$10"</definedName>
    <definedName name="IQRZ7" hidden="1">"$Z$8:$Z$10"</definedName>
    <definedName name="IsColHidden" hidden="1">FALSE</definedName>
    <definedName name="IsLTMColHidden" hidden="1">FALSE</definedName>
    <definedName name="iuiuiuiuiu" hidden="1">{#N/A,#N/A,FALSE,"Centres";#N/A,#N/A,FALSE,"Partenariats";#N/A,#N/A,FALSE,"P.Diverses";#N/A,#N/A,FALSE,"Adm";#N/A,#N/A,FALSE,"Autres R-D";#N/A,#N/A,FALSE,"Intérêts"}</definedName>
    <definedName name="iuki"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IUY" hidden="1">{#N/A,#N/A,FALSE,"Min compar us";#N/A,#N/A,FALSE,"Min US Equité ";#N/A,#N/A,FALSE,"Analyse U.S."}</definedName>
    <definedName name="iuyiu" hidden="1">{#N/A,#N/A,FALSE,"Sommaire";#N/A,#N/A,FALSE,"Comparable";#N/A,#N/A,FALSE,"Centres commerciaux";#N/A,#N/A,FALSE,"Min Tot (2)";#N/A,#N/A,FALSE,"Min Equité";#N/A,#N/A,FALSE,"Prop.Diverses";#N/A,#N/A,FALSE,"Terrains";#N/A,#N/A,FALSE,"Administration";#N/A,#N/A,FALSE,"Autres R.D.";#N/A,#N/A,FALSE,"F.financiers";#N/A,#N/A,FALSE,"Rentree"}</definedName>
    <definedName name="j" hidden="1">{#N/A,#N/A,FALSE,"Aging Summary";#N/A,#N/A,FALSE,"Ratio Analysis";#N/A,#N/A,FALSE,"Test 120 Day Accts";#N/A,#N/A,FALSE,"Tickmarks"}</definedName>
    <definedName name="jc" hidden="1">{#N/A,#N/A,FALSE,"Aging Summary";#N/A,#N/A,FALSE,"Ratio Analysis";#N/A,#N/A,FALSE,"Test 120 Day Accts";#N/A,#N/A,FALSE,"Tickmarks"}</definedName>
    <definedName name="JDFG" hidden="1">{#N/A,#N/A,FALSE,"Centres";#N/A,#N/A,FALSE,"Partenariats";#N/A,#N/A,FALSE,"P.Diverses";#N/A,#N/A,FALSE,"Adm";#N/A,#N/A,FALSE,"Autres R-D";#N/A,#N/A,FALSE,"Intérêts"}</definedName>
    <definedName name="jfjf" hidden="1">{#N/A,#N/A,FALSE,"addl info fly sheet"}</definedName>
    <definedName name="jhk" hidden="1">{#N/A,#N/A,FALSE,"Centres";#N/A,#N/A,FALSE,"Partenariats";#N/A,#N/A,FALSE,"P.Diverses";#N/A,#N/A,FALSE,"Adm";#N/A,#N/A,FALSE,"Autres R-D";#N/A,#N/A,FALSE,"Intérêts"}</definedName>
    <definedName name="jj" hidden="1">{#N/A,#N/A,FALSE,"Aging Summary";#N/A,#N/A,FALSE,"Ratio Analysis";#N/A,#N/A,FALSE,"Test 120 Day Accts";#N/A,#N/A,FALSE,"Tickmarks"}</definedName>
    <definedName name="JJJ" hidden="1">{#N/A,#N/A,FALSE,"Comparable";#N/A,#N/A,FALSE,"Sommaire";#N/A,#N/A,FALSE,"Rentree";#N/A,#N/A,FALSE,"Centres commerciaux";#N/A,#N/A,FALSE,"Min Tot";#N/A,#N/A,FALSE,"Min Equité";#N/A,#N/A,FALSE,"Prop.Diverses";#N/A,#N/A,FALSE,"Terrains";#N/A,#N/A,FALSE,"Administration";#N/A,#N/A,FALSE,"Autres R.D.";#N/A,#N/A,FALSE,"F.financiers"}</definedName>
    <definedName name="JK" hidden="1">{#N/A,#N/A,FALSE,"Adm comp";#N/A,#N/A,FALSE,"Adm ajust";"adm",#N/A,FALSE,"Administration";#N/A,#N/A,FALSE,"Adm Bgt 97 vs Prév. 96";#N/A,#N/A,FALSE,"Adm Bgt 97 vs 96"}</definedName>
    <definedName name="JMKL" hidden="1">{#N/A,#N/A,FALSE,"Sommaire";#N/A,#N/A,FALSE,"Comparable";#N/A,#N/A,FALSE,"Centres commerciaux";#N/A,#N/A,FALSE,"Min Tot (2)";#N/A,#N/A,FALSE,"Min Equité";#N/A,#N/A,FALSE,"Prop.Diverses";#N/A,#N/A,FALSE,"Terrains";#N/A,#N/A,FALSE,"Administration";#N/A,#N/A,FALSE,"Autres R.D.";#N/A,#N/A,FALSE,"F.financiers";#N/A,#N/A,FALSE,"Rentree"}</definedName>
    <definedName name="juhuhu"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JUNK" hidden="1">{"'Table of Contents'!$A$1"}</definedName>
    <definedName name="Junk_condo" hidden="1">{"SCHEDULE",#N/A,FALSE,"Fin_sched"}</definedName>
    <definedName name="JUNK2" hidden="1">{"SUMMARY",#N/A,FALSE,"Fin_sched"}</definedName>
    <definedName name="jyhm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jyjkykhm" hidden="1">{#N/A,#N/A,FALSE,"Comparable";#N/A,#N/A,FALSE,"Sommaire";#N/A,#N/A,FALSE,"Rentree";#N/A,#N/A,FALSE,"Centres commerciaux";#N/A,#N/A,FALSE,"Min Tot";#N/A,#N/A,FALSE,"Min Equité";#N/A,#N/A,FALSE,"Prop.Diverses";#N/A,#N/A,FALSE,"Terrains";#N/A,#N/A,FALSE,"Administration";#N/A,#N/A,FALSE,"Autres R.D.";#N/A,#N/A,FALSE,"F.financiers"}</definedName>
    <definedName name="JYU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jyu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i" hidden="1">{#N/A,#N/A,FALSE,"EF Smmry Combined";#N/A,#N/A,FALSE,"EF Smmry- AL";#N/A,#N/A,FALSE,"EF Rec'd-AL";#N/A,#N/A,FALSE,"EF Recd-Attrit AL";#N/A,#N/A,FALSE,"Deposits-AL";#N/A,#N/A,FALSE,"EF Refunds-AL";#N/A,#N/A,FALSE,"EF amort-0% R AL";#N/A,#N/A,FALSE,"EF Smmry- Apartments";#N/A,#N/A,FALSE,"EF Rec'd-Apartments";#N/A,#N/A,FALSE,"EF Rec'd-Apartments";#N/A,#N/A,FALSE,"Move-ins";#N/A,#N/A,FALSE,"EF Recd-Attrit";#N/A,#N/A,FALSE,"Deposits-Apartments";#N/A,#N/A,FALSE,"EF Refunds-Apartments";#N/A,#N/A,FALSE,"EF Amort-90% R Apt.";#N/A,#N/A,FALSE,"EF Amort-50% R Apt.";#N/A,#N/A,FALSE,"EF amort-0% R Apt.";#N/A,#N/A,FALSE,"Avg Ent Fee";#N/A,#N/A,FALSE,"Entrance Fee Schedule";#N/A,#N/A,FALSE,"Unit Configuration";#N/A,#N/A,FALSE,"Ave Ent Fee Existing";#N/A,#N/A,FALSE,"EF Existing";#N/A,#N/A,FALSE,"Actuarial Existing";#N/A,#N/A,FALSE,"Actuarial Summary-New"}</definedName>
    <definedName name="kill" hidden="1">{#N/A,#N/A,FALSE,"Summary";#N/A,#N/A,FALSE,"Project Summary";#N/A,#N/A,FALSE,"Development Cost Summary";#N/A,#N/A,FALSE,"Development Cost Allocation";#N/A,#N/A,FALSE,"Pad Fees";#N/A,#N/A,FALSE,"Costs";#N/A,#N/A,FALSE,"Parking Budget";#N/A,#N/A,FALSE,"Retail Development Budget";#N/A,#N/A,FALSE,"Office Development Budget";#N/A,#N/A,FALSE,"Hotel Development Budget"}</definedName>
    <definedName name="kill2" hidden="1">{#N/A,#N/A,FALSE,"Pad Fees";#N/A,#N/A,FALSE,"Parking Budget";#N/A,#N/A,FALSE,"Parking Cash Flow";#N/A,#N/A,FALSE,"Parking Assumptions Summary";#N/A,#N/A,FALSE,"Assumptions-M";#N/A,#N/A,FALSE,"Assumptions-T";#N/A,#N/A,FALSE,"Assumptions-W";#N/A,#N/A,FALSE,"Assumptions-R";#N/A,#N/A,FALSE,"Assumptions-F";#N/A,#N/A,FALSE,"Assumptions-Sa";#N/A,#N/A,FALSE,"Assumptions-Su";#N/A,#N/A,FALSE,"Bond Debt Service";#N/A,#N/A,FALSE,"Bond Shortfall"}</definedName>
    <definedName name="kill3" hidden="1">{#N/A,#N/A,FALSE,"Project Summary";#N/A,#N/A,FALSE,"Master Developer Cash Flow";#N/A,#N/A,FALSE,"Parking Budget";#N/A,#N/A,FALSE,"Parking Cash Flow2";#N/A,#N/A,FALSE,"Parking Assumptions";#N/A,#N/A,FALSE,"Bond Structure - Lease";#N/A,#N/A,FALSE,"Retail Development Budget";#N/A,#N/A,FALSE,"Retail Cash Flow";#N/A,#N/A,FALSE,"Retail Assumptions Summary";#N/A,#N/A,FALSE,"Retail Income Assumptions";#N/A,#N/A,FALSE,"Retail % Rent";#N/A,#N/A,FALSE,"Retail Debt Service";#N/A,#N/A,FALSE,"Office Development Budget";#N/A,#N/A,FALSE,"Office Cash Flow";#N/A,#N/A,FALSE,"Office Assumptions";#N/A,#N/A,FALSE,"Office Debt Service";#N/A,#N/A,FALSE,"Hotel Development Budget";#N/A,#N/A,FALSE,"Hotel Cash Flow";#N/A,#N/A,FALSE,"Hotel Assumptions";#N/A,#N/A,FALSE,"Hotel Debt Service"}</definedName>
    <definedName name="kill4" hidden="1">{#N/A,#N/A,FALSE,"Project Summary";#N/A,#N/A,FALSE,"Parking Budget";#N/A,#N/A,FALSE,"Parking Cash Flow";#N/A,#N/A,FALSE,"Parking Assumptions";#N/A,#N/A,FALSE,"Bond Debt Service";#N/A,#N/A,FALSE,"Pad Fees";#N/A,#N/A,FALSE,"Bond Shortfall";#N/A,#N/A,FALSE,"Retail Development Budget";#N/A,#N/A,FALSE,"Retail Cash Flow";#N/A,#N/A,FALSE,"Retail Assumptions Summary";#N/A,#N/A,FALSE,"Office Development Budget";#N/A,#N/A,FALSE,"Office Cash Flow";#N/A,#N/A,FALSE,"Office Assumptions";#N/A,#N/A,FALSE,"Hotel Development Budget";#N/A,#N/A,FALSE,"Hotel Cash Flow";#N/A,#N/A,FALSE,"Land Lease NPV"}</definedName>
    <definedName name="kj" hidden="1">{"CASHFLOW",#N/A,FALSE,"Northpointe"}</definedName>
    <definedName name="KJH" hidden="1">{#N/A,#N/A,FALSE,"Sommaire";#N/A,#N/A,FALSE,"Comparable";#N/A,#N/A,FALSE,"Centres commerciaux";#N/A,#N/A,FALSE,"Min Tot (2)";#N/A,#N/A,FALSE,"Min Equité";#N/A,#N/A,FALSE,"Prop.Diverses";#N/A,#N/A,FALSE,"Terrains";#N/A,#N/A,FALSE,"Administration";#N/A,#N/A,FALSE,"Autres R.D.";#N/A,#N/A,FALSE,"F.financiers";#N/A,#N/A,FALSE,"Rentree"}</definedName>
    <definedName name="kjl" hidden="1">{#N/A,#N/A,FALSE,"Min compa cad";#N/A,#N/A,FALSE,"Min CAN Equité ";#N/A,#N/A,FALSE,"Analyse can"}</definedName>
    <definedName name="kjojoj" hidden="1">{#N/A,#N/A,FALSE,"Sommaire";#N/A,#N/A,FALSE,"Comparable";#N/A,#N/A,FALSE,"Centres commerciaux";#N/A,#N/A,FALSE,"Min Tot (2)";#N/A,#N/A,FALSE,"Min Equité";#N/A,#N/A,FALSE,"Prop.Diverses";#N/A,#N/A,FALSE,"Terrains";#N/A,#N/A,FALSE,"Administration";#N/A,#N/A,FALSE,"Autres R.D.";#N/A,#N/A,FALSE,"F.financiers";#N/A,#N/A,FALSE,"Rentree"}</definedName>
    <definedName name="kk" hidden="1">{#N/A,#N/A,FALSE,"EF Smmry- 0% Plan";#N/A,#N/A,FALSE,"EF Rec'd-0% Plan";#N/A,#N/A,FALSE,"Move ins-0% Plan";#N/A,#N/A,FALSE,"Deposits-0% Plan";#N/A,#N/A,FALSE,"EF Recd-Attrit 0% Plan";#N/A,#N/A,FALSE,"EF Refunds-0% Plan";#N/A,#N/A,FALSE,"EF amort-0% R Apt.";#N/A,#N/A,FALSE,"0% Refund WTD AVG FEES"}</definedName>
    <definedName name="kokok" hidden="1">{#N/A,#N/A,FALSE,"Comparable";#N/A,#N/A,FALSE,"Sommaire";#N/A,#N/A,FALSE,"Rentree";#N/A,#N/A,FALSE,"Centres commerciaux";#N/A,#N/A,FALSE,"Min Tot";#N/A,#N/A,FALSE,"Min Equité";#N/A,#N/A,FALSE,"Prop.Diverses";#N/A,#N/A,FALSE,"Terrains";#N/A,#N/A,FALSE,"Administration";#N/A,#N/A,FALSE,"Autres R.D.";#N/A,#N/A,FALSE,"F.financiers"}</definedName>
    <definedName name="kokoko" hidden="1">{#N/A,#N/A,FALSE,"Comparable";#N/A,#N/A,FALSE,"Sommaire";#N/A,#N/A,FALSE,"Rentree";#N/A,#N/A,FALSE,"Centres commerciaux";#N/A,#N/A,FALSE,"Min Tot";#N/A,#N/A,FALSE,"Min Equité";#N/A,#N/A,FALSE,"Prop.Diverses";#N/A,#N/A,FALSE,"Terrains";#N/A,#N/A,FALSE,"Administration";#N/A,#N/A,FALSE,"Autres R.D.";#N/A,#N/A,FALSE,"F.financiers"}</definedName>
    <definedName name="ku" hidden="1">{#N/A,#N/A,FALSE,"Interest";#N/A,#N/A,FALSE,"Debt summary";#N/A,#N/A,FALSE,"Capitalized interest earnings";#N/A,#N/A,FALSE,"Loan info";#N/A,#N/A,FALSE,"Trustee held funds"}</definedName>
    <definedName name="kyd.ChngCell.01." hidden="1">#REF!</definedName>
    <definedName name="kyd.CounterLimitCell.01." hidden="1">"x"</definedName>
    <definedName name="kyd.Dim.01." hidden="1">"tm1serv:company"</definedName>
    <definedName name="kyd.ElementList.01." hidden="1">#REF!</definedName>
    <definedName name="kyd.ElementType.01." hidden="1">1</definedName>
    <definedName name="kyd.ItemType.01." hidden="1">2</definedName>
    <definedName name="kyd.MacroAtEnd." hidden="1">""</definedName>
    <definedName name="kyd.MacroEachCycle." hidden="1">""</definedName>
    <definedName name="kyd.MacroEndOfEachCycle." hidden="1">""</definedName>
    <definedName name="kyd.NumLevels.01." hidden="1">999</definedName>
    <definedName name="kyd.PanicStop." hidden="1">FALSE</definedName>
    <definedName name="kyd.ParentName.01." hidden="1">""</definedName>
    <definedName name="kyd.PreScreenData." hidden="1">FALSE</definedName>
    <definedName name="kyd.PrintParent.01." hidden="1">TRUE</definedName>
    <definedName name="kyd.PrintStdWhen." hidden="1">1</definedName>
    <definedName name="kyd.SaveAsFile." hidden="1">FALSE</definedName>
    <definedName name="kyd.SelectString.01." hidden="1">"*"</definedName>
    <definedName name="kyd.StdSortHide." hidden="1">FALSE</definedName>
    <definedName name="lella" hidden="1">{#N/A,#N/A,TRUE,"Main Issues";#N/A,#N/A,TRUE,"Income statement ($)"}</definedName>
    <definedName name="LI"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li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imcount" hidden="1">1</definedName>
    <definedName name="ljug"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k"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LKJH" hidden="1">{#N/A,#N/A,FALSE,"Min compar us";#N/A,#N/A,FALSE,"Min US Equité ";#N/A,#N/A,FALSE,"Analyse U.S."}</definedName>
    <definedName name="lkjhgfd" hidden="1">{#N/A,#N/A,FALSE,"Centres";#N/A,#N/A,FALSE,"Partenariats";#N/A,#N/A,FALSE,"P.Diverses";#N/A,#N/A,FALSE,"Adm";#N/A,#N/A,FALSE,"Autres R-D";#N/A,#N/A,FALSE,"Intérêts"}</definedName>
    <definedName name="lkkkkk" hidden="1">{#N/A,#N/A,FALSE,"Comparable";#N/A,#N/A,FALSE,"Sommaire";#N/A,#N/A,FALSE,"Rentree";#N/A,#N/A,FALSE,"Centres commerciaux";#N/A,#N/A,FALSE,"Min Tot";#N/A,#N/A,FALSE,"Min Equité";#N/A,#N/A,FALSE,"Prop.Diverses";#N/A,#N/A,FALSE,"Terrains";#N/A,#N/A,FALSE,"Administration";#N/A,#N/A,FALSE,"Autres R.D.";#N/A,#N/A,FALSE,"F.financiers"}</definedName>
    <definedName name="lkklklklkl" hidden="1">{#N/A,#N/A,FALSE,"Centres";#N/A,#N/A,FALSE,"Partenariats";#N/A,#N/A,FALSE,"P.Diverses";#N/A,#N/A,FALSE,"Adm";#N/A,#N/A,FALSE,"Autres R-D";#N/A,#N/A,FALSE,"Intérêts"}</definedName>
    <definedName name="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ll" hidden="1">{"Outflow 1",#N/A,FALSE,"Outflows-Inflows";"Outflow 2",#N/A,FALSE,"Outflows-Inflows";"Inflow 1",#N/A,FALSE,"Outflows-Inflows";"Inflow 2",#N/A,FALSE,"Outflows-Inflows"}</definedName>
    <definedName name="lllkkjhhggf" hidden="1">{#N/A,#N/A,FALSE,"Comparable";#N/A,#N/A,FALSE,"Sommaire";#N/A,#N/A,FALSE,"Rentree";#N/A,#N/A,FALSE,"Centres commerciaux";#N/A,#N/A,FALSE,"Min Tot";#N/A,#N/A,FALSE,"Min Equité";#N/A,#N/A,FALSE,"Prop.Diverses";#N/A,#N/A,FALSE,"Terrains";#N/A,#N/A,FALSE,"Administration";#N/A,#N/A,FALSE,"Autres R.D.";#N/A,#N/A,FALSE,"F.financiers"}</definedName>
    <definedName name="llllll" hidden="1">{#N/A,#N/A,FALSE,"Adm comp";#N/A,#N/A,FALSE,"Adm ajust";"adm",#N/A,FALSE,"Administration";#N/A,#N/A,FALSE,"Adm Bgt 97 vs Prév. 96";#N/A,#N/A,FALSE,"Adm Bgt 97 vs 96"}</definedName>
    <definedName name="lllui"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oi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oui"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ouvers" hidden="1">{#N/A,#N/A,TRUE,"Ericsson Stadium PCD ";#N/A,#N/A,TRUE,"Ericsson Stadium IOR"}</definedName>
    <definedName name="Louversa" hidden="1">{#N/A,#N/A,TRUE,"Ericsson Stadium PCD ";#N/A,#N/A,TRUE,"Ericsson Stadium IOR"}</definedName>
    <definedName name="lulululul" hidden="1">{#N/A,#N/A,FALSE,"Centres";#N/A,#N/A,FALSE,"Partenariats";#N/A,#N/A,FALSE,"P.Diverses";#N/A,#N/A,FALSE,"Adm";#N/A,#N/A,FALSE,"Autres R-D";#N/A,#N/A,FALSE,"Intérêts"}</definedName>
    <definedName name="m"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ara" hidden="1">{"AnnualRentRollPg1",#N/A,FALSE,"RentRoll";"AnnualRentRollPg2",#N/A,FALSE,"RentRoll"}</definedName>
    <definedName name="mara2" hidden="1">{#N/A,#N/A,FALSE,"OperatingAssumptions"}</definedName>
    <definedName name="mara3" hidden="1">{#N/A,#N/A,TRUE,"Summary";#N/A,#N/A,TRUE,"ExitStrategy";"SalesAndConstruction",#N/A,TRUE,"cs";#N/A,#N/A,TRUE,"OperatingAssumptions";"PresentationRentRoll",#N/A,TRUE,"RentRoll"}</definedName>
    <definedName name="MI" hidden="1">{#N/A,#N/A,FALSE,"Comparable";#N/A,#N/A,FALSE,"Sommaire";#N/A,#N/A,FALSE,"Rentree";#N/A,#N/A,FALSE,"Centres commerciaux";#N/A,#N/A,FALSE,"Min Tot";#N/A,#N/A,FALSE,"Min Equité";#N/A,#N/A,FALSE,"Prop.Diverses";#N/A,#N/A,FALSE,"Terrains";#N/A,#N/A,FALSE,"Administration";#N/A,#N/A,FALSE,"Autres R.D.";#N/A,#N/A,FALSE,"F.financiers"}</definedName>
    <definedName name="mkmkmkmk" hidden="1">{#N/A,#N/A,FALSE,"Centres";#N/A,#N/A,FALSE,"Partenariats";#N/A,#N/A,FALSE,"P.Diverses";#N/A,#N/A,FALSE,"Adm";#N/A,#N/A,FALSE,"Autres R-D";#N/A,#N/A,FALSE,"Intérêts"}</definedName>
    <definedName name="mm" hidden="1">{#N/A,#N/A,TRUE,"Φύλλο1"}</definedName>
    <definedName name="mmju"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mm" hidden="1">{"Valuation","Price war",FALSE,"Valuation"}</definedName>
    <definedName name="mmmmm" hidden="1">{#N/A,#N/A,TRUE,"Φύλλο1"}</definedName>
    <definedName name="mmmmmmmmmmmm" hidden="1">{#N/A,#N/A,FALSE,"Sommaire";#N/A,#N/A,FALSE,"Comparable";#N/A,#N/A,FALSE,"Centres commerciaux";#N/A,#N/A,FALSE,"Min Tot (2)";#N/A,#N/A,FALSE,"Min Equité";#N/A,#N/A,FALSE,"Prop.Diverses";#N/A,#N/A,FALSE,"Terrains";#N/A,#N/A,FALSE,"Administration";#N/A,#N/A,FALSE,"Autres R.D.";#N/A,#N/A,FALSE,"F.financiers";#N/A,#N/A,FALSE,"Rentree"}</definedName>
    <definedName name="mn" hidden="1">{#N/A,#N/A,FALSE,"Adm comp";#N/A,#N/A,FALSE,"Adm ajust";"adm",#N/A,FALSE,"Administration";#N/A,#N/A,FALSE,"Adm Bgt 97 vs Prév. 96";#N/A,#N/A,FALSE,"Adm Bgt 97 vs 96"}</definedName>
    <definedName name="MO" hidden="1">{#N/A,#N/A,FALSE,"Adm comp";#N/A,#N/A,FALSE,"Adm ajust";"adm",#N/A,FALSE,"Administration";#N/A,#N/A,FALSE,"Adm Bgt 97 vs Prév. 96";#N/A,#N/A,FALSE,"Adm Bgt 97 vs 96"}</definedName>
    <definedName name="MoreThanOne" hidden="1">[16]Settings!$C$52</definedName>
    <definedName name="MoreThanOneMember" hidden="1">[16]Settings!$C$64</definedName>
    <definedName name="Mthlycf" hidden="1">#REF!</definedName>
    <definedName name="MU" hidden="1">{#N/A,#N/A,FALSE,"Comparable";#N/A,#N/A,FALSE,"Sommaire";#N/A,#N/A,FALSE,"Rentree";#N/A,#N/A,FALSE,"Centres commerciaux";#N/A,#N/A,FALSE,"Min Tot";#N/A,#N/A,FALSE,"Min Equité";#N/A,#N/A,FALSE,"Prop.Diverses";#N/A,#N/A,FALSE,"Terrains";#N/A,#N/A,FALSE,"Administration";#N/A,#N/A,FALSE,"Autres R.D.";#N/A,#N/A,FALSE,"F.financiers"}</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AM" hidden="1">{#N/A,#N/A,FALSE,"Adm comp";#N/A,#N/A,FALSE,"Adm ajust";"adm",#N/A,FALSE,"Administration";#N/A,#N/A,FALSE,"Adm Bgt 97 vs Prév. 96";#N/A,#N/A,FALSE,"Adm Bgt 97 vs 96"}</definedName>
    <definedName name="Name1" hidden="1">{"cot1",#N/A,FALSE,"Cottages";"cot2",#N/A,FALSE,"Cottages";"cot3",#N/A,FALSE,"Cottages"}</definedName>
    <definedName name="Nat" hidden="1">{"AnnualRentRollPg1",#N/A,FALSE,"RentRoll";"AnnualRentRollPg2",#N/A,FALSE,"RentRoll"}</definedName>
    <definedName name="nb" hidden="1">{#N/A,#N/A,FALSE,"Adm comp";#N/A,#N/A,FALSE,"Adm ajust";"adm",#N/A,FALSE,"Administration";#N/A,#N/A,FALSE,"Adm Bgt 97 vs Prév. 96";#N/A,#N/A,FALSE,"Adm Bgt 97 vs 96"}</definedName>
    <definedName name="nbmbnm"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ew" hidden="1">{#N/A,#N/A,FALSE,"Balance Sheet(single)";#N/A,#N/A,FALSE,"Income(single)";#N/A,#N/A,FALSE,"Stockholder's equity";#N/A,#N/A,FALSE,"Cash flows(single)"}</definedName>
    <definedName name="newrange" hidden="1">{"Annual Cash Flows",#N/A,FALSE,"Annual Summary"}</definedName>
    <definedName name="nfghf"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fgh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itin" hidden="1">'[21]Sheet3 (2)'!$A$60:$A$76</definedName>
    <definedName name="nnnnn" hidden="1">{#N/A,#N/A,FALSE,"Comparable";#N/A,#N/A,FALSE,"Sommaire";#N/A,#N/A,FALSE,"Rentree";#N/A,#N/A,FALSE,"Centres commerciaux";#N/A,#N/A,FALSE,"Min Tot";#N/A,#N/A,FALSE,"Min Equité";#N/A,#N/A,FALSE,"Prop.Diverses";#N/A,#N/A,FALSE,"Terrains";#N/A,#N/A,FALSE,"Administration";#N/A,#N/A,FALSE,"Autres R.D.";#N/A,#N/A,FALSE,"F.financiers"}</definedName>
    <definedName name="no"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NONO"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NOON"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VN"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NY" hidden="1">{#N/A,#N/A,FALSE,"Comparable";#N/A,#N/A,FALSE,"Sommaire";#N/A,#N/A,FALSE,"Rentree";#N/A,#N/A,FALSE,"Centres commerciaux";#N/A,#N/A,FALSE,"Min Tot";#N/A,#N/A,FALSE,"Min Equité";#N/A,#N/A,FALSE,"Prop.Diverses";#N/A,#N/A,FALSE,"Terrains";#N/A,#N/A,FALSE,"Administration";#N/A,#N/A,FALSE,"Autres R.D.";#N/A,#N/A,FALSE,"F.financiers"}</definedName>
    <definedName name="o" hidden="1">{TRUE,TRUE,-1.25,-15.5,484.5,276.75,FALSE,TRUE,TRUE,TRUE,0,1,#N/A,5,#N/A,11.5762711864407,20.5384615384615,1,FALSE,FALSE,3,TRUE,1,FALSE,75,"Swvu.activo.","ACwvu.activo.",#N/A,FALSE,FALSE,0,0,0,0,1,"&amp;A","Página &amp;P",TRUE,TRUE,FALSE,FALSE,1,80,#N/A,#N/A,"=R5C1:R66C12",FALSE,#N/A,#N/A,FALSE,FALSE,TRUE,9,300,300,FALSE,FALSE,TRUE,TRUE,TRUE}</definedName>
    <definedName name="OIIUSDF" hidden="1">{#N/A,#N/A,FALSE,"Min compar us";#N/A,#N/A,FALSE,"Min US Equité ";#N/A,#N/A,FALSE,"Analyse U.S."}</definedName>
    <definedName name="oioioioioioi" hidden="1">{#N/A,#N/A,FALSE,"Comparable";#N/A,#N/A,FALSE,"Sommaire";#N/A,#N/A,FALSE,"Rentree";#N/A,#N/A,FALSE,"Centres commerciaux";#N/A,#N/A,FALSE,"Min Tot";#N/A,#N/A,FALSE,"Min Equité";#N/A,#N/A,FALSE,"Prop.Diverses";#N/A,#N/A,FALSE,"Terrains";#N/A,#N/A,FALSE,"Administration";#N/A,#N/A,FALSE,"Autres R.D.";#N/A,#N/A,FALSE,"F.financiers"}</definedName>
    <definedName name="OIU" hidden="1">{#N/A,#N/A,FALSE,"Sommaire";#N/A,#N/A,FALSE,"Comparable";#N/A,#N/A,FALSE,"Centres commerciaux";#N/A,#N/A,FALSE,"Min Tot (2)";#N/A,#N/A,FALSE,"Min Equité";#N/A,#N/A,FALSE,"Prop.Diverses";#N/A,#N/A,FALSE,"Terrains";#N/A,#N/A,FALSE,"Administration";#N/A,#N/A,FALSE,"Autres R.D.";#N/A,#N/A,FALSE,"F.financiers";#N/A,#N/A,FALSE,"Rentree"}</definedName>
    <definedName name="oiuoo"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OIUYYY" hidden="1">{#N/A,#N/A,FALSE,"Min compa cad";#N/A,#N/A,FALSE,"Min CAN Equité ";#N/A,#N/A,FALSE,"Analyse can"}</definedName>
    <definedName name="OKMJUH" hidden="1">{#N/A,#N/A,FALSE,"Centres";#N/A,#N/A,FALSE,"Partenariats";#N/A,#N/A,FALSE,"P.Diverses";#N/A,#N/A,FALSE,"Adm";#N/A,#N/A,FALSE,"Autres R-D";#N/A,#N/A,FALSE,"Intérêts"}</definedName>
    <definedName name="okokok" hidden="1">{#N/A,#N/A,FALSE,"Comparable";#N/A,#N/A,FALSE,"Sommaire";#N/A,#N/A,FALSE,"Rentree";#N/A,#N/A,FALSE,"Centres commerciaux";#N/A,#N/A,FALSE,"Min Tot";#N/A,#N/A,FALSE,"Min Equité";#N/A,#N/A,FALSE,"Prop.Diverses";#N/A,#N/A,FALSE,"Terrains";#N/A,#N/A,FALSE,"Administration";#N/A,#N/A,FALSE,"Autres R.D.";#N/A,#N/A,FALSE,"F.financiers"}</definedName>
    <definedName name="ol" hidden="1">{#N/A,#N/A,FALSE,"EF Smmry- Apartments";#N/A,#N/A,FALSE,"EF Rec'd-Apartments";#N/A,#N/A,FALSE,"Move ins-90% Plan";#N/A,#N/A,FALSE,"Deposits-Apartments";#N/A,#N/A,FALSE,"EF Recd-Attrit";#N/A,#N/A,FALSE,"EF Refunds-Apartments";#N/A,#N/A,FALSE,"EF Amort-90% R Apt.";#N/A,#N/A,FALSE,"Avg Ent Fee";#N/A,#N/A,FALSE,"Entrance Fee Schedule";#N/A,#N/A,FALSE,"AVG_ENT_FEE_90%";#N/A,#N/A,FALSE,"Unit Configuration"}</definedName>
    <definedName name="oldkill" hidden="1">{#N/A,#N/A,FALSE,"Summary";#N/A,#N/A,FALSE,"Project Summary";#N/A,#N/A,FALSE,"Development Cost Summary";#N/A,#N/A,FALSE,"Development Cost Allocation";#N/A,#N/A,FALSE,"Pad Fees";#N/A,#N/A,FALSE,"Costs";#N/A,#N/A,FALSE,"Parking Budget";#N/A,#N/A,FALSE,"Retail Development Budget";#N/A,#N/A,FALSE,"Office Development Budget";#N/A,#N/A,FALSE,"Hotel Development Budget"}</definedName>
    <definedName name="oldkill2" hidden="1">{#N/A,#N/A,FALSE,"Pad Fees";#N/A,#N/A,FALSE,"Parking Budget";#N/A,#N/A,FALSE,"Parking Cash Flow";#N/A,#N/A,FALSE,"Parking Assumptions Summary";#N/A,#N/A,FALSE,"Assumptions-M";#N/A,#N/A,FALSE,"Assumptions-T";#N/A,#N/A,FALSE,"Assumptions-W";#N/A,#N/A,FALSE,"Assumptions-R";#N/A,#N/A,FALSE,"Assumptions-F";#N/A,#N/A,FALSE,"Assumptions-Sa";#N/A,#N/A,FALSE,"Assumptions-Su";#N/A,#N/A,FALSE,"Bond Debt Service";#N/A,#N/A,FALSE,"Bond Shortfall"}</definedName>
    <definedName name="oldkill3" hidden="1">{#N/A,#N/A,FALSE,"Project Summary";#N/A,#N/A,FALSE,"Master Developer Cash Flow";#N/A,#N/A,FALSE,"Parking Budget";#N/A,#N/A,FALSE,"Parking Cash Flow2";#N/A,#N/A,FALSE,"Parking Assumptions";#N/A,#N/A,FALSE,"Bond Structure - Lease";#N/A,#N/A,FALSE,"Retail Development Budget";#N/A,#N/A,FALSE,"Retail Cash Flow";#N/A,#N/A,FALSE,"Retail Assumptions Summary";#N/A,#N/A,FALSE,"Retail Income Assumptions";#N/A,#N/A,FALSE,"Retail % Rent";#N/A,#N/A,FALSE,"Retail Debt Service";#N/A,#N/A,FALSE,"Office Development Budget";#N/A,#N/A,FALSE,"Office Cash Flow";#N/A,#N/A,FALSE,"Office Assumptions";#N/A,#N/A,FALSE,"Office Debt Service";#N/A,#N/A,FALSE,"Hotel Development Budget";#N/A,#N/A,FALSE,"Hotel Cash Flow";#N/A,#N/A,FALSE,"Hotel Assumptions";#N/A,#N/A,FALSE,"Hotel Debt Service"}</definedName>
    <definedName name="oll" hidden="1">{#N/A,#N/A,FALSE,"Hist Ref and Amort";#N/A,#N/A,FALSE,"EF Rec'd";#N/A,#N/A,FALSE,"Weighted Entrance Fee Rate";#N/A,#N/A,FALSE,"WA Ent Fee-1st 1995";#N/A,#N/A,FALSE,"WA Ent Fee-1st 1996";#N/A,#N/A,FALSE,"W.A. Ent 2nd"}</definedName>
    <definedName name="OLLIDA" hidden="1">{#N/A,#N/A,FALSE,"Sommaire";#N/A,#N/A,FALSE,"Comparable";#N/A,#N/A,FALSE,"Centres commerciaux";#N/A,#N/A,FALSE,"Min Tot (2)";#N/A,#N/A,FALSE,"Min Equité";#N/A,#N/A,FALSE,"Prop.Diverses";#N/A,#N/A,FALSE,"Terrains";#N/A,#N/A,FALSE,"Administration";#N/A,#N/A,FALSE,"Autres R.D.";#N/A,#N/A,FALSE,"F.financiers";#N/A,#N/A,FALSE,"Rentree"}</definedName>
    <definedName name="olll" hidden="1">{#N/A,#N/A,FALSE,"EF Smmry";#N/A,#N/A,FALSE,"EF Recd Attrit";#N/A,#N/A,FALSE,"EF Amort 0% refund";#N/A,#N/A,FALSE,"EF Amort 50% refund";#N/A,#N/A,FALSE,"EF Amort 90% refund";#N/A,#N/A,FALSE,"EF Refunds";#N/A,#N/A,FALSE,"Popn in";#N/A,#N/A,FALSE,"Actuarial summary"}</definedName>
    <definedName name="OLP" hidden="1">{#N/A,#N/A,FALSE,"Min compar us";#N/A,#N/A,FALSE,"Min US Equité ";#N/A,#N/A,FALSE,"Analyse U.S."}</definedName>
    <definedName name="OLPP" hidden="1">{#N/A,#N/A,FALSE,"Comparable";#N/A,#N/A,FALSE,"Sommaire";#N/A,#N/A,FALSE,"Rentree";#N/A,#N/A,FALSE,"Centres commerciaux";#N/A,#N/A,FALSE,"Min Tot";#N/A,#N/A,FALSE,"Min Equité";#N/A,#N/A,FALSE,"Prop.Diverses";#N/A,#N/A,FALSE,"Terrains";#N/A,#N/A,FALSE,"Administration";#N/A,#N/A,FALSE,"Autres R.D.";#N/A,#N/A,FALSE,"F.financiers"}</definedName>
    <definedName name="ONSS" hidden="1">{#N/A,#N/A,FALSE,"Sommaire";#N/A,#N/A,FALSE,"Comparable";#N/A,#N/A,FALSE,"Centres commerciaux";#N/A,#N/A,FALSE,"Min Tot (2)";#N/A,#N/A,FALSE,"Min Equité";#N/A,#N/A,FALSE,"Prop.Diverses";#N/A,#N/A,FALSE,"Terrains";#N/A,#N/A,FALSE,"Administration";#N/A,#N/A,FALSE,"Autres R.D.";#N/A,#N/A,FALSE,"F.financiers";#N/A,#N/A,FALSE,"Rentree"}</definedName>
    <definedName name="ooo" hidden="1">{#N/A,#N/A,FALSE,"Comparable";#N/A,#N/A,FALSE,"Sommaire";#N/A,#N/A,FALSE,"Rentree";#N/A,#N/A,FALSE,"Centres commerciaux";#N/A,#N/A,FALSE,"Min Tot";#N/A,#N/A,FALSE,"Min Equité";#N/A,#N/A,FALSE,"Prop.Diverses";#N/A,#N/A,FALSE,"Terrains";#N/A,#N/A,FALSE,"Administration";#N/A,#N/A,FALSE,"Autres R.D.";#N/A,#N/A,FALSE,"F.financiers"}</definedName>
    <definedName name="oooooo"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OrderTable" hidden="1">#REF!</definedName>
    <definedName name="OVNOV"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pa" hidden="1">{#N/A,#N/A,FALSE,"Min compa cad";#N/A,#N/A,FALSE,"Min CAN Equité ";#N/A,#N/A,FALSE,"Analyse can"}</definedName>
    <definedName name="PAAER" hidden="1">{#N/A,#N/A,FALSE,"Min compa cad";#N/A,#N/A,FALSE,"Min CAN Equité ";#N/A,#N/A,FALSE,"Analyse can"}</definedName>
    <definedName name="PAAP" hidden="1">{#N/A,#N/A,FALSE,"Min compa cad";#N/A,#N/A,FALSE,"Min CAN Equité ";#N/A,#N/A,FALSE,"Analyse can"}</definedName>
    <definedName name="PAAPP" hidden="1">{#N/A,#N/A,FALSE,"Min compar us";#N/A,#N/A,FALSE,"Min US Equité ";#N/A,#N/A,FALSE,"Analyse U.S."}</definedName>
    <definedName name="PAEWQ" hidden="1">{#N/A,#N/A,FALSE,"Min compar us";#N/A,#N/A,FALSE,"Min US Equité ";#N/A,#N/A,FALSE,"Analyse U.S."}</definedName>
    <definedName name="PAPA" hidden="1">{#N/A,#N/A,FALSE,"Min compa cad";#N/A,#N/A,FALSE,"Min CAN Equité ";#N/A,#N/A,FALSE,"Analyse can"}</definedName>
    <definedName name="PAPAP" hidden="1">{#N/A,#N/A,FALSE,"Min compar us";#N/A,#N/A,FALSE,"Min US Equité ";#N/A,#N/A,FALSE,"Analyse U.S."}</definedName>
    <definedName name="par" hidden="1">{#N/A,#N/A,FALSE,"Min compar us";#N/A,#N/A,FALSE,"Min US Equité ";#N/A,#N/A,FALSE,"Analyse U.S."}</definedName>
    <definedName name="PARPAR" hidden="1">{#N/A,#N/A,FALSE,"Min compa cad";#N/A,#N/A,FALSE,"Min CAN Equité ";#N/A,#N/A,FALSE,"Analyse can"}</definedName>
    <definedName name="PARR" hidden="1">{#N/A,#N/A,FALSE,"Min compar us";#N/A,#N/A,FALSE,"Min US Equité ";#N/A,#N/A,FALSE,"Analyse U.S."}</definedName>
    <definedName name="parse" hidden="1">#REF!</definedName>
    <definedName name="PARTPART" hidden="1">{#N/A,#N/A,FALSE,"Min compar us";#N/A,#N/A,FALSE,"Min US Equité ";#N/A,#N/A,FALSE,"Analyse U.S."}</definedName>
    <definedName name="PATR" hidden="1">{#N/A,#N/A,FALSE,"Min compa cad";#N/A,#N/A,FALSE,"Min CAN Equité ";#N/A,#N/A,FALSE,"Analyse can"}</definedName>
    <definedName name="pier90" hidden="1">{"excavation",#N/A,FALSE,"DETAIL.XLS"}</definedName>
    <definedName name="pip"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pippo" hidden="1">#REF!</definedName>
    <definedName name="platform" hidden="1">{#N/A,#N/A,TRUE,"Ericsson Stadium PCD ";#N/A,#N/A,TRUE,"Ericsson Stadium IOR"}</definedName>
    <definedName name="platforma" hidden="1">{#N/A,#N/A,TRUE,"Ericsson Stadium PCD ";#N/A,#N/A,TRUE,"Ericsson Stadium IOR"}</definedName>
    <definedName name="plllllll" hidden="1">{#N/A,#N/A,FALSE,"Comparable";#N/A,#N/A,FALSE,"Sommaire";#N/A,#N/A,FALSE,"Rentree";#N/A,#N/A,FALSE,"Centres commerciaux";#N/A,#N/A,FALSE,"Min Tot";#N/A,#N/A,FALSE,"Min Equité";#N/A,#N/A,FALSE,"Prop.Diverses";#N/A,#N/A,FALSE,"Terrains";#N/A,#N/A,FALSE,"Administration";#N/A,#N/A,FALSE,"Autres R.D.";#N/A,#N/A,FALSE,"F.financiers"}</definedName>
    <definedName name="PLO" hidden="1">{#N/A,#N/A,FALSE,"Min compa cad";#N/A,#N/A,FALSE,"Min CAN Equité ";#N/A,#N/A,FALSE,"Analyse can"}</definedName>
    <definedName name="POAA" hidden="1">{#N/A,#N/A,FALSE,"Min compa cad";#N/A,#N/A,FALSE,"Min CAN Equité ";#N/A,#N/A,FALSE,"Analyse can"}</definedName>
    <definedName name="POIIII" hidden="1">{#N/A,#N/A,FALSE,"Comparable";#N/A,#N/A,FALSE,"Sommaire";#N/A,#N/A,FALSE,"Rentree";#N/A,#N/A,FALSE,"Centres commerciaux";#N/A,#N/A,FALSE,"Min Tot";#N/A,#N/A,FALSE,"Min Equité";#N/A,#N/A,FALSE,"Prop.Diverses";#N/A,#N/A,FALSE,"Terrains";#N/A,#N/A,FALSE,"Administration";#N/A,#N/A,FALSE,"Autres R.D.";#N/A,#N/A,FALSE,"F.financiers"}</definedName>
    <definedName name="poioi" hidden="1">{#N/A,#N/A,FALSE,"Centres";#N/A,#N/A,FALSE,"Partenariats";#N/A,#N/A,FALSE,"P.Diverses";#N/A,#N/A,FALSE,"Adm";#N/A,#N/A,FALSE,"Autres R-D";#N/A,#N/A,FALSE,"Intérêts"}</definedName>
    <definedName name="poiuytr" hidden="1">{#N/A,#N/A,FALSE,"Sommaire";#N/A,#N/A,FALSE,"Comparable";#N/A,#N/A,FALSE,"Centres commerciaux";#N/A,#N/A,FALSE,"Min Tot (2)";#N/A,#N/A,FALSE,"Min Equité";#N/A,#N/A,FALSE,"Prop.Diverses";#N/A,#N/A,FALSE,"Terrains";#N/A,#N/A,FALSE,"Administration";#N/A,#N/A,FALSE,"Autres R.D.";#N/A,#N/A,FALSE,"F.financiers";#N/A,#N/A,FALSE,"Rentree"}</definedName>
    <definedName name="popopopopo" hidden="1">{#N/A,#N/A,FALSE,"Comparable";#N/A,#N/A,FALSE,"Sommaire";#N/A,#N/A,FALSE,"Rentree";#N/A,#N/A,FALSE,"Centres commerciaux";#N/A,#N/A,FALSE,"Min Tot";#N/A,#N/A,FALSE,"Min Equité";#N/A,#N/A,FALSE,"Prop.Diverses";#N/A,#N/A,FALSE,"Terrains";#N/A,#N/A,FALSE,"Administration";#N/A,#N/A,FALSE,"Autres R.D.";#N/A,#N/A,FALSE,"F.financiers"}</definedName>
    <definedName name="ppppp" hidden="1">{#N/A,#N/A,FALSE,"Comparable";#N/A,#N/A,FALSE,"Sommaire";#N/A,#N/A,FALSE,"Rentree";#N/A,#N/A,FALSE,"Centres commerciaux";#N/A,#N/A,FALSE,"Min Tot";#N/A,#N/A,FALSE,"Min Equité";#N/A,#N/A,FALSE,"Prop.Diverses";#N/A,#N/A,FALSE,"Terrains";#N/A,#N/A,FALSE,"Administration";#N/A,#N/A,FALSE,"Autres R.D.";#N/A,#N/A,FALSE,"F.financiers"}</definedName>
    <definedName name="pppppppp" hidden="1">{#N/A,#N/A,FALSE,"Adm comp";#N/A,#N/A,FALSE,"Adm ajust";"adm",#N/A,FALSE,"Administration";#N/A,#N/A,FALSE,"Adm Bgt 97 vs Prév. 96";#N/A,#N/A,FALSE,"Adm Bgt 97 vs 96"}</definedName>
    <definedName name="pppppppppppppppppppppp" hidden="1">{#N/A,#N/A,FALSE,"Comparable";#N/A,#N/A,FALSE,"Sommaire";#N/A,#N/A,FALSE,"Rentree";#N/A,#N/A,FALSE,"Centres commerciaux";#N/A,#N/A,FALSE,"Min Tot";#N/A,#N/A,FALSE,"Min Equité";#N/A,#N/A,FALSE,"Prop.Diverses";#N/A,#N/A,FALSE,"Terrains";#N/A,#N/A,FALSE,"Administration";#N/A,#N/A,FALSE,"Autres R.D.";#N/A,#N/A,FALSE,"F.financiers"}</definedName>
    <definedName name="_xlnm.Print_Area" localSheetId="0">'1 Read Me'!$B$2:$E$69</definedName>
    <definedName name="_xlnm.Print_Area" localSheetId="1">'2 Timeline'!$A:$H</definedName>
    <definedName name="_xlnm.Print_Area" localSheetId="2">'3 Initial Assessment'!$B$2:$F$74</definedName>
    <definedName name="_xlnm.Print_Area" localSheetId="3">'4 Narrative Questions'!$B$2:$F$37</definedName>
    <definedName name="_xlnm.Print_Area" localSheetId="4">'5 DD Requirements'!$B$2:$E$48</definedName>
    <definedName name="_xlnm.Print_Titles" localSheetId="1">'2 Timeline'!$42:$42</definedName>
    <definedName name="ProdForm" hidden="1">#REF!</definedName>
    <definedName name="Product" hidden="1">#REF!</definedName>
    <definedName name="PROGETTI" hidden="1">{"Area1",#N/A,TRUE,"Obiettivo";"Area2",#N/A,TRUE,"Dati per Direzione"}</definedName>
    <definedName name="promte" hidden="1">{"Assumptions",#N/A,FALSE,"Assumptions"}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TRU" hidden="1">{#N/A,#N/A,FALSE,"Min compar us";#N/A,#N/A,FALSE,"Min US Equité ";#N/A,#N/A,FALSE,"Analyse U.S."}</definedName>
    <definedName name="PUB_FileID" hidden="1">"L10003649.xls"</definedName>
    <definedName name="PUB_UserID" hidden="1">"MAYERX"</definedName>
    <definedName name="pwoefù" hidden="1">{#N/A,#N/A,TRUE,"Proposal";#N/A,#N/A,TRUE,"Assumptions";#N/A,#N/A,TRUE,"Net Income";#N/A,#N/A,TRUE,"Balsheet";#N/A,#N/A,TRUE,"Capex";#N/A,#N/A,TRUE,"Volumes";#N/A,#N/A,TRUE,"Revenues";#N/A,#N/A,TRUE,"Var.Costs";#N/A,#N/A,TRUE,"Personnel";#N/A,#N/A,TRUE,"Other costs";#N/A,#N/A,TRUE,"MKTG and G&amp;A"}</definedName>
    <definedName name="PY"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QASW"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qaswsws"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qazaqaa" hidden="1">{#N/A,#N/A,FALSE,"Comparable";#N/A,#N/A,FALSE,"Sommaire";#N/A,#N/A,FALSE,"Rentree";#N/A,#N/A,FALSE,"Centres commerciaux";#N/A,#N/A,FALSE,"Min Tot";#N/A,#N/A,FALSE,"Min Equité";#N/A,#N/A,FALSE,"Prop.Diverses";#N/A,#N/A,FALSE,"Terrains";#N/A,#N/A,FALSE,"Administration";#N/A,#N/A,FALSE,"Autres R.D.";#N/A,#N/A,FALSE,"F.financiers"}</definedName>
    <definedName name="QIWUE" hidden="1">{#N/A,#N/A,FALSE,"Sommaire";#N/A,#N/A,FALSE,"Comparable";#N/A,#N/A,FALSE,"Centres commerciaux";#N/A,#N/A,FALSE,"Min Tot (2)";#N/A,#N/A,FALSE,"Min Equité";#N/A,#N/A,FALSE,"Prop.Diverses";#N/A,#N/A,FALSE,"Terrains";#N/A,#N/A,FALSE,"Administration";#N/A,#N/A,FALSE,"Autres R.D.";#N/A,#N/A,FALSE,"F.financiers";#N/A,#N/A,FALSE,"Rentree"}</definedName>
    <definedName name="QOAIWKSUIE" hidden="1">{#N/A,#N/A,FALSE,"Min compar us";#N/A,#N/A,FALSE,"Min US Equité ";#N/A,#N/A,FALSE,"Analyse U.S."}</definedName>
    <definedName name="QPPPP" hidden="1">{#N/A,#N/A,FALSE,"Adm comp";#N/A,#N/A,FALSE,"Adm ajust";"adm",#N/A,FALSE,"Administration";#N/A,#N/A,FALSE,"Adm Bgt 97 vs Prév. 96";#N/A,#N/A,FALSE,"Adm Bgt 97 vs 96"}</definedName>
    <definedName name="QPWOEIRUT"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qqqq" hidden="1">{#N/A,#N/A,FALSE,"Adm comp";#N/A,#N/A,FALSE,"Adm ajust";"adm",#N/A,FALSE,"Administration";#N/A,#N/A,FALSE,"Adm Bgt 97 vs Prév. 96";#N/A,#N/A,FALSE,"Adm Bgt 97 vs 96"}</definedName>
    <definedName name="qqqqqq" hidden="1">{#N/A,#N/A,FALSE,"Min compar us";#N/A,#N/A,FALSE,"Min US Equité ";#N/A,#N/A,FALSE,"Analyse U.S."}</definedName>
    <definedName name="qqqqqqqqqqqqqqqq"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qssdddd" hidden="1">{#N/A,#N/A,FALSE,"Comparable";#N/A,#N/A,FALSE,"Sommaire";#N/A,#N/A,FALSE,"Rentree";#N/A,#N/A,FALSE,"Centres commerciaux";#N/A,#N/A,FALSE,"Min Tot";#N/A,#N/A,FALSE,"Min Equité";#N/A,#N/A,FALSE,"Prop.Diverses";#N/A,#N/A,FALSE,"Terrains";#N/A,#N/A,FALSE,"Administration";#N/A,#N/A,FALSE,"Autres R.D.";#N/A,#N/A,FALSE,"F.financiers"}</definedName>
    <definedName name="QWE" hidden="1">{#N/A,#N/A,FALSE,"Min compar us";#N/A,#N/A,FALSE,"Min US Equité ";#N/A,#N/A,FALSE,"Analyse U.S."}</definedName>
    <definedName name="qwe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QWOISD" hidden="1">{#N/A,#N/A,FALSE,"Sommaire";#N/A,#N/A,FALSE,"Comparable";#N/A,#N/A,FALSE,"Centres commerciaux";#N/A,#N/A,FALSE,"Min Tot (2)";#N/A,#N/A,FALSE,"Min Equité";#N/A,#N/A,FALSE,"Prop.Diverses";#N/A,#N/A,FALSE,"Terrains";#N/A,#N/A,FALSE,"Administration";#N/A,#N/A,FALSE,"Autres R.D.";#N/A,#N/A,FALSE,"F.financiers";#N/A,#N/A,FALSE,"Rentree"}</definedName>
    <definedName name="QWQWQ" hidden="1">{#N/A,#N/A,FALSE,"Min compa cad";#N/A,#N/A,FALSE,"Min CAN Equité ";#N/A,#N/A,FALSE,"Analyse can"}</definedName>
    <definedName name="QWSXC"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RCArea" hidden="1">#REF!</definedName>
    <definedName name="rd" hidden="1">{#N/A,#N/A,FALSE,"Cap Additions"}</definedName>
    <definedName name="rdg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redo" hidden="1">{#N/A,#N/A,FALSE,"ACQ_GRAPHS";#N/A,#N/A,FALSE,"T_1 GRAPHS";#N/A,#N/A,FALSE,"T_2 GRAPHS";#N/A,#N/A,FALSE,"COMB_GRAPHS"}</definedName>
    <definedName name="reforma" hidden="1">{TRUE,TRUE,-1.25,-15.5,484.5,276.75,FALSE,TRUE,TRUE,TRUE,0,1,#N/A,5,#N/A,11.5762711864407,20.5384615384615,1,FALSE,FALSE,3,TRUE,1,FALSE,75,"Swvu.activo.","ACwvu.activo.",#N/A,FALSE,FALSE,0,0,0,0,1,"&amp;A","Página &amp;P",TRUE,TRUE,FALSE,FALSE,1,80,#N/A,#N/A,"=R5C1:R66C12",FALSE,#N/A,#N/A,FALSE,FALSE,TRUE,9,300,300,FALSE,FALSE,TRUE,TRUE,TRUE}</definedName>
    <definedName name="REIWU" hidden="1">{#N/A,#N/A,FALSE,"Comparable";#N/A,#N/A,FALSE,"Sommaire";#N/A,#N/A,FALSE,"Rentree";#N/A,#N/A,FALSE,"Centres commerciaux";#N/A,#N/A,FALSE,"Min Tot";#N/A,#N/A,FALSE,"Min Equité";#N/A,#N/A,FALSE,"Prop.Diverses";#N/A,#N/A,FALSE,"Terrains";#N/A,#N/A,FALSE,"Administration";#N/A,#N/A,FALSE,"Autres R.D.";#N/A,#N/A,FALSE,"F.financiers"}</definedName>
    <definedName name="report" hidden="1">{#N/A,#N/A,FALSE,"Summary";#N/A,#N/A,FALSE,"Assumptions";#N/A,#N/A,FALSE,"Cash Flow";#N/A,#N/A,FALSE,"Residual Calculation";#N/A,#N/A,FALSE,"Pricing Matrix";#N/A,#N/A,FALSE,"Pricing Matrix II";#N/A,#N/A,FALSE,"Expiration Schedule"}</definedName>
    <definedName name="report1" hidden="1">{#N/A,#N/A,FALSE,"Summary";#N/A,#N/A,FALSE,"Assumptions";#N/A,#N/A,FALSE,"Cash Flow";#N/A,#N/A,FALSE,"Residual Calculation";#N/A,#N/A,FALSE,"Pricing Matrix";#N/A,#N/A,FALSE,"Pricing Matrix II";#N/A,#N/A,FALSE,"Expiration Schedule"}</definedName>
    <definedName name="report5" hidden="1">{#N/A,#N/A,FALSE,"Summary";#N/A,#N/A,FALSE,"Assumptions";#N/A,#N/A,FALSE,"Cash Flow";#N/A,#N/A,FALSE,"Residual Calculation";#N/A,#N/A,FALSE,"Pricing Matrix";#N/A,#N/A,FALSE,"Pricing Matrix II";#N/A,#N/A,FALSE,"Expiration Schedule"}</definedName>
    <definedName name="rf" hidden="1">{#N/A,#N/A,FALSE,"Mgmt Fees";#N/A,#N/A,FALSE,"Dept FTE test";#N/A,#N/A,FALSE,"Avg Salary Analysis";#N/A,#N/A,FALSE,"Salary comparison"}</definedName>
    <definedName name="rfkdjfd" hidden="1">{#N/A,#N/A,FALSE,"Min compa cad";#N/A,#N/A,FALSE,"Min CAN Equité ";#N/A,#N/A,FALSE,"Analyse can"}</definedName>
    <definedName name="RGB" hidden="1">{#N/A,#N/A,FALSE,"Comparable";#N/A,#N/A,FALSE,"Sommaire";#N/A,#N/A,FALSE,"Rentree";#N/A,#N/A,FALSE,"Centres commerciaux";#N/A,#N/A,FALSE,"Min Tot";#N/A,#N/A,FALSE,"Min Equité";#N/A,#N/A,FALSE,"Prop.Diverses";#N/A,#N/A,FALSE,"Terrains";#N/A,#N/A,FALSE,"Administration";#N/A,#N/A,FALSE,"Autres R.D.";#N/A,#N/A,FALSE,"F.financiers"}</definedName>
    <definedName name="rghfrhhjtyjfyjtj" hidden="1">{#N/A,#N/A,FALSE,"Centres";#N/A,#N/A,FALSE,"Partenariats";#N/A,#N/A,FALSE,"P.Diverses";#N/A,#N/A,FALSE,"Adm";#N/A,#N/A,FALSE,"Autres R-D";#N/A,#N/A,FALSE,"Intérêts"}</definedName>
    <definedName name="rrh" hidden="1">{#N/A,#N/A,FALSE,"New Construction";#N/A,#N/A,FALSE,"Other Const Costs";#N/A,#N/A,FALSE,"Prepaid Org Costs"}</definedName>
    <definedName name="rrr"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rrrr" hidden="1">{#N/A,#N/A,FALSE,"Adm comp";#N/A,#N/A,FALSE,"Adm ajust";"adm",#N/A,FALSE,"Administration";#N/A,#N/A,FALSE,"Adm Bgt 97 vs Prév. 96";#N/A,#N/A,FALSE,"Adm Bgt 97 vs 96"}</definedName>
    <definedName name="RRRRR" hidden="1">{#N/A,#N/A,FALSE,"Sommaire";#N/A,#N/A,FALSE,"Comparable";#N/A,#N/A,FALSE,"Centres commerciaux";#N/A,#N/A,FALSE,"Min Tot (2)";#N/A,#N/A,FALSE,"Min Equité";#N/A,#N/A,FALSE,"Prop.Diverses";#N/A,#N/A,FALSE,"Terrains";#N/A,#N/A,FALSE,"Administration";#N/A,#N/A,FALSE,"Autres R.D.";#N/A,#N/A,FALSE,"F.financiers";#N/A,#N/A,FALSE,"Rentree"}</definedName>
    <definedName name="rrrrrr" hidden="1">{#N/A,#N/A,FALSE,"Comparable";#N/A,#N/A,FALSE,"Sommaire";#N/A,#N/A,FALSE,"Rentree";#N/A,#N/A,FALSE,"Centres commerciaux";#N/A,#N/A,FALSE,"Min Tot";#N/A,#N/A,FALSE,"Min Equité";#N/A,#N/A,FALSE,"Prop.Diverses";#N/A,#N/A,FALSE,"Terrains";#N/A,#N/A,FALSE,"Administration";#N/A,#N/A,FALSE,"Autres R.D.";#N/A,#N/A,FALSE,"F.financiers"}</definedName>
    <definedName name="rt" hidden="1">{#N/A,#N/A,FALSE,"PP&amp;E Summary";#N/A,#N/A,FALSE,"Depreciation";#N/A,#N/A,FALSE,"Draw Schedule"}</definedName>
    <definedName name="rtgb"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rtrhtrhtrhtrhtrh" hidden="1">{#N/A,#N/A,FALSE,"Comparable";#N/A,#N/A,FALSE,"Sommaire";#N/A,#N/A,FALSE,"Rentree";#N/A,#N/A,FALSE,"Centres commerciaux";#N/A,#N/A,FALSE,"Min Tot";#N/A,#N/A,FALSE,"Min Equité";#N/A,#N/A,FALSE,"Prop.Diverses";#N/A,#N/A,FALSE,"Terrains";#N/A,#N/A,FALSE,"Administration";#N/A,#N/A,FALSE,"Autres R.D.";#N/A,#N/A,FALSE,"F.financiers"}</definedName>
    <definedName name="RTRTR" hidden="1">{#N/A,#N/A,FALSE,"Min compar us";#N/A,#N/A,FALSE,"Min US Equité ";#N/A,#N/A,FALSE,"Analyse U.S."}</definedName>
    <definedName name="rtw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rtyuiop" hidden="1">{#N/A,#N/A,FALSE,"Min compar us";#N/A,#N/A,FALSE,"Min US Equité ";#N/A,#N/A,FALSE,"Analyse U.S."}</definedName>
    <definedName name="rw" hidden="1">{#N/A,#N/A,FALSE,"Adm comp";#N/A,#N/A,FALSE,"Adm ajust";"adm",#N/A,FALSE,"Administration";#N/A,#N/A,FALSE,"Adm Bgt 97 vs Prév. 96";#N/A,#N/A,FALSE,"Adm Bgt 97 vs 96"}</definedName>
    <definedName name="saa" hidden="1">{"rtn",#N/A,FALSE,"RTN";"tables",#N/A,FALSE,"RTN";"cf",#N/A,FALSE,"CF";"stats",#N/A,FALSE,"Stats";"prop",#N/A,FALSE,"Prop"}</definedName>
    <definedName name="sadasdsa" hidden="1">{#N/A,#N/A,FALSE,"1Summary";#N/A,#N/A,FALSE,"2Assumptions";#N/A,#N/A,FALSE,"3Cash Flow";#N/A,#N/A,FALSE,"6Residual";#N/A,#N/A,FALSE,"7Pricing Matrix";#N/A,#N/A,FALSE,"8Vacancy Matrix";#N/A,#N/A,FALSE,"AExpiration Schedule";#N/A,#N/A,FALSE,"CLease-up Schedule"}</definedName>
    <definedName name="SAPBEXrevision" hidden="1">3</definedName>
    <definedName name="SAPBEXsysID" hidden="1">"B01"</definedName>
    <definedName name="SAPBEXwbID" hidden="1">"1OKLBDAAGJ3NPBUSNNGRFDKQH"</definedName>
    <definedName name="s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d" hidden="1">{"$A$1:$N$48",#N/A,FALSE,"hono acq phase1"}</definedName>
    <definedName name="sdadsad" hidden="1">{#N/A,#N/A,FALSE,"1Summary";#N/A,#N/A,FALSE,"2Assumptions";#N/A,#N/A,FALSE,"3Cash Flow";#N/A,#N/A,FALSE,"6Residual";#N/A,#N/A,FALSE,"7Pricing Matrix";#N/A,#N/A,FALSE,"8Vacancy Matrix";#N/A,#N/A,FALSE,"AExpiration Schedule";#N/A,#N/A,FALSE,"CLease-up Schedule"}</definedName>
    <definedName name="sdfass" hidden="1">{"Outflow 1",#N/A,FALSE,"Outflows-Inflows";"Outflow 2",#N/A,FALSE,"Outflows-Inflows";"Inflow 1",#N/A,FALSE,"Outflows-Inflows";"Inflow 2",#N/A,FALSE,"Outflows-Inflows"}</definedName>
    <definedName name="se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miannua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ncount" hidden="1">1</definedName>
    <definedName name="sheet2" hidden="1">{"CF",#N/A,FALSE,"Cash Flow";"RET",#N/A,FALSE,"Returns";"NPV",#N/A,FALSE,"Values";"ASMPT",#N/A,FALSE,"Assumptions"}</definedName>
    <definedName name="shit" hidden="1">{#N/A,#N/A,FALSE,"1Executive Summary";#N/A,#N/A,FALSE,"2Assumptions (Input)";#N/A,#N/A,FALSE,"3Cash Flow Analysis";#N/A,#N/A,FALSE,"4Year One Financial Summary";#N/A,#N/A,FALSE,"5Value Matrix";#N/A,#N/A,FALSE,"Greenline Form Page 1";#N/A,#N/A,FALSE,"Greenline Form Page 2"}</definedName>
    <definedName name="shitty" hidden="1">{#N/A,#N/A,FALSE,"1Executive Summary";#N/A,#N/A,FALSE,"2Assumptions (Input)";#N/A,#N/A,FALSE,"3Cash Flow Analysis";#N/A,#N/A,FALSE,"4Year One Financial Summary";#N/A,#N/A,FALSE,"5Value Matrix";#N/A,#N/A,FALSE,"Greenline Form Page 1";#N/A,#N/A,FALSE,"Greenline Form Page 2"}</definedName>
    <definedName name="SIMULAZIONI"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lk" hidden="1">{#N/A,#N/A,FALSE,"Source and Use";#N/A,#N/A,FALSE,"Draw Schedule Input";#N/A,#N/A,FALSE,"Draw Schedule";#N/A,#N/A,FALSE,"Development Costs";#N/A,#N/A,FALSE,"Pre Finance Exp";#N/A,#N/A,FALSE,"LT Trustee Funds";#N/A,#N/A,FALSE,"Cap'd int offset";#N/A,#N/A,FALSE,"Debt summary";#N/A,#N/A,FALSE,"Int summry";#N/A,#N/A,FALSE,"Working Capital";#N/A,#N/A,FALSE,"Amortization";#N/A,#N/A,FALSE,"FA Rllfwd";#N/A,#N/A,FALSE,"Depreciation";#N/A,#N/A,FALSE,"Cap Additions"}</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ecialPrice" hidden="1">#REF!</definedName>
    <definedName name="sssddfgfg" hidden="1">{#N/A,#N/A,FALSE,"Comparable";#N/A,#N/A,FALSE,"Sommaire";#N/A,#N/A,FALSE,"Rentree";#N/A,#N/A,FALSE,"Centres commerciaux";#N/A,#N/A,FALSE,"Min Tot";#N/A,#N/A,FALSE,"Min Equité";#N/A,#N/A,FALSE,"Prop.Diverses";#N/A,#N/A,FALSE,"Terrains";#N/A,#N/A,FALSE,"Administration";#N/A,#N/A,FALSE,"Autres R.D.";#N/A,#N/A,FALSE,"F.financiers"}</definedName>
    <definedName name="sss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sss" hidden="1">{#N/A,#N/A,FALSE,"Tenant Input";#N/A,#N/A,FALSE,"Growth Rates";#N/A,#N/A,FALSE,"Cash Flow"}</definedName>
    <definedName name="sssssss" hidden="1">{#N/A,#N/A,FALSE,"Comparable";#N/A,#N/A,FALSE,"Sommaire";#N/A,#N/A,FALSE,"Rentree";#N/A,#N/A,FALSE,"Centres commerciaux";#N/A,#N/A,FALSE,"Min Tot";#N/A,#N/A,FALSE,"Min Equité";#N/A,#N/A,FALSE,"Prop.Diverses";#N/A,#N/A,FALSE,"Terrains";#N/A,#N/A,FALSE,"Administration";#N/A,#N/A,FALSE,"Autres R.D.";#N/A,#N/A,FALSE,"F.financiers"}</definedName>
    <definedName name="ssssssssss" hidden="1">{#N/A,#N/A,FALSE,"Adm comp";#N/A,#N/A,FALSE,"Adm ajust";"adm",#N/A,FALSE,"Administration";#N/A,#N/A,FALSE,"Adm Bgt 97 vs Prév. 96";#N/A,#N/A,FALSE,"Adm Bgt 97 vs 96"}</definedName>
    <definedName name="Stadium" hidden="1">{#N/A,#N/A,TRUE,"Ericsson Stadium PCD ";#N/A,#N/A,TRUE,"Ericsson Stadium IOR"}</definedName>
    <definedName name="stadiuma" hidden="1">{#N/A,#N/A,TRUE,"Ericsson Stadium PCD ";#N/A,#N/A,TRUE,"Ericsson Stadium IOR"}</definedName>
    <definedName name="Swvu.activo." hidden="1">[15]camdnac!$F$13</definedName>
    <definedName name="Swvu.ingresos." hidden="1">[15]camdnac!$N$7:$AY$100</definedName>
    <definedName name="Swvu.Print._.Area." hidden="1">#REF!</definedName>
    <definedName name="tbl_ProdInfo" hidden="1">#REF!</definedName>
    <definedName name="TextRefCopyRangeCount" hidden="1">60</definedName>
    <definedName name="tfrttf" hidden="1">{#N/A,#N/A,FALSE,"Sommaire";#N/A,#N/A,FALSE,"Comparable";#N/A,#N/A,FALSE,"Centres commerciaux";#N/A,#N/A,FALSE,"Min Tot (2)";#N/A,#N/A,FALSE,"Min Equité";#N/A,#N/A,FALSE,"Prop.Diverses";#N/A,#N/A,FALSE,"Terrains";#N/A,#N/A,FALSE,"Administration";#N/A,#N/A,FALSE,"Autres R.D.";#N/A,#N/A,FALSE,"F.financiers";#N/A,#N/A,FALSE,"Rentree"}</definedName>
    <definedName name="TGHY" hidden="1">{#N/A,#N/A,FALSE,"Sommaire";#N/A,#N/A,FALSE,"Comparable";#N/A,#N/A,FALSE,"Centres commerciaux";#N/A,#N/A,FALSE,"Min Tot (2)";#N/A,#N/A,FALSE,"Min Equité";#N/A,#N/A,FALSE,"Prop.Diverses";#N/A,#N/A,FALSE,"Terrains";#N/A,#N/A,FALSE,"Administration";#N/A,#N/A,FALSE,"Autres R.D.";#N/A,#N/A,FALSE,"F.financiers";#N/A,#N/A,FALSE,"Rentree"}</definedName>
    <definedName name="thierry" hidden="1">{"Totax",#N/A,FALSE,"Sheet1";#N/A,#N/A,FALSE,"Law Output"}</definedName>
    <definedName name="th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HU" hidden="1">{#N/A,#N/A,FALSE,"Sommaire";#N/A,#N/A,FALSE,"Comparable";#N/A,#N/A,FALSE,"Centres commerciaux";#N/A,#N/A,FALSE,"Min Tot (2)";#N/A,#N/A,FALSE,"Min Equité";#N/A,#N/A,FALSE,"Prop.Diverses";#N/A,#N/A,FALSE,"Terrains";#N/A,#N/A,FALSE,"Administration";#N/A,#N/A,FALSE,"Autres R.D.";#N/A,#N/A,FALSE,"F.financiers";#N/A,#N/A,FALSE,"Rentree"}</definedName>
    <definedName name="trial" hidden="1">{"Outflow 1",#N/A,FALSE,"Outflows-Inflows";"Outflow 2",#N/A,FALSE,"Outflows-Inflows";"Inflow 1",#N/A,FALSE,"Outflows-Inflows";"Inflow 2",#N/A,FALSE,"Outflows-Inflows"}</definedName>
    <definedName name="ttr" hidden="1">{#N/A,#N/A,FALSE,"FAC_INFO";#N/A,#N/A,FALSE,"FTE";#N/A,#N/A,FALSE,"FTE_NS";#N/A,#N/A,FALSE,"TOT_FTE_WS";#N/A,#N/A,FALSE,"SALARIES";#N/A,#N/A,FALSE,"DEP_EXP"}</definedName>
    <definedName name="TTTTTT" hidden="1">{#N/A,#N/A,FALSE,"Centres";#N/A,#N/A,FALSE,"Partenariats";#N/A,#N/A,FALSE,"P.Diverses";#N/A,#N/A,FALSE,"Adm";#N/A,#N/A,FALSE,"Autres R-D";#N/A,#N/A,FALSE,"Intérêts"}</definedName>
    <definedName name="tttttttttt" hidden="1">{#N/A,#N/A,FALSE,"Adm comp";#N/A,#N/A,FALSE,"Adm ajust";"adm",#N/A,FALSE,"Administration";#N/A,#N/A,FALSE,"Adm Bgt 97 vs Prév. 96";#N/A,#N/A,FALSE,"Adm Bgt 97 vs 96"}</definedName>
    <definedName name="tttttttttttttttttt"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ty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yjuy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YTYT" hidden="1">{#N/A,#N/A,FALSE,"Min compa cad";#N/A,#N/A,FALSE,"Min CAN Equité ";#N/A,#N/A,FALSE,"Analyse can"}</definedName>
    <definedName name="TYU" hidden="1">{#N/A,#N/A,FALSE,"Min compa cad";#N/A,#N/A,FALSE,"Min CAN Equité ";#N/A,#N/A,FALSE,"Analyse can"}</definedName>
    <definedName name="u" hidden="1">{#N/A,#N/A,FALSE,"Min compar us";#N/A,#N/A,FALSE,"Min US Equité ";#N/A,#N/A,FALSE,"Analyse U.S."}</definedName>
    <definedName name="uc" hidden="1">{#N/A,#N/A,FALSE,"Aging Summary";#N/A,#N/A,FALSE,"Ratio Analysis";#N/A,#N/A,FALSE,"Test 120 Day Accts";#N/A,#N/A,FALSE,"Tickmarks"}</definedName>
    <definedName name="UHT" hidden="1">{#N/A,#N/A,FALSE,"Adm comp";#N/A,#N/A,FALSE,"Adm ajust";"adm",#N/A,FALSE,"Administration";#N/A,#N/A,FALSE,"Adm Bgt 97 vs Prév. 96";#N/A,#N/A,FALSE,"Adm Bgt 97 vs 96"}</definedName>
    <definedName name="UHV"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uikliuk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UIOYYYUU" hidden="1">{#N/A,#N/A,FALSE,"Min compar us";#N/A,#N/A,FALSE,"Min US Equité ";#N/A,#N/A,FALSE,"Analyse U.S."}</definedName>
    <definedName name="UJKI" hidden="1">{#N/A,#N/A,FALSE,"Comparable";#N/A,#N/A,FALSE,"Sommaire";#N/A,#N/A,FALSE,"Rentree";#N/A,#N/A,FALSE,"Centres commerciaux";#N/A,#N/A,FALSE,"Min Tot";#N/A,#N/A,FALSE,"Min Equité";#N/A,#N/A,FALSE,"Prop.Diverses";#N/A,#N/A,FALSE,"Terrains";#N/A,#N/A,FALSE,"Administration";#N/A,#N/A,FALSE,"Autres R.D.";#N/A,#N/A,FALSE,"F.financiers"}</definedName>
    <definedName name="ujmjujm" hidden="1">{#N/A,#N/A,FALSE,"Comparable";#N/A,#N/A,FALSE,"Sommaire";#N/A,#N/A,FALSE,"Rentree";#N/A,#N/A,FALSE,"Centres commerciaux";#N/A,#N/A,FALSE,"Min Tot";#N/A,#N/A,FALSE,"Min Equité";#N/A,#N/A,FALSE,"Prop.Diverses";#N/A,#N/A,FALSE,"Terrains";#N/A,#N/A,FALSE,"Administration";#N/A,#N/A,FALSE,"Autres R.D.";#N/A,#N/A,FALSE,"F.financiers"}</definedName>
    <definedName name="uk" hidden="1">{#N/A,#N/A,FALSE,"EXP_COMMSIZE";#N/A,#N/A,FALSE,"COMMON_SIZE_IS";#N/A,#N/A,FALSE,"HSKP_WS";#N/A,#N/A,FALSE,"FTE_WS";#N/A,#N/A,FALSE,"SAL_POS_WS";#N/A,#N/A,FALSE,"VAR_WS";#N/A,#N/A,FALSE,"DEP_EXP_WS";#N/A,#N/A,FALSE,"DEP_SAL_WS"}</definedName>
    <definedName name="ukk" hidden="1">{#N/A,#N/A,FALSE,"Source and Use";#N/A,#N/A,FALSE,"Draw Schedule Input";#N/A,#N/A,FALSE,"Draw Schedule";#N/A,#N/A,FALSE,"Development Costs";#N/A,#N/A,FALSE,"Pre Finance Exp";#N/A,#N/A,FALSE,"LT Trustee Funds";#N/A,#N/A,FALSE,"Cap'd int offset";#N/A,#N/A,FALSE,"Debt summary";#N/A,#N/A,FALSE,"Int summry";#N/A,#N/A,FALSE,"Working Capital";#N/A,#N/A,FALSE,"Amortization";#N/A,#N/A,FALSE,"FA Rllfwd";#N/A,#N/A,FALSE,"Depreciation";#N/A,#N/A,FALSE,"Cap Additions"}</definedName>
    <definedName name="ukkkk" hidden="1">{#N/A,#N/A,FALSE,"Construction amounts";#N/A,#N/A,FALSE,"Draw Schedule";#N/A,#N/A,FALSE,"Int allocation";#N/A,#N/A,FALSE,"Interest";#N/A,#N/A,FALSE,"Line of Credit";#N/A,#N/A,FALSE,"Other costs";#N/A,#N/A,FALSE,"Source and use summary"}</definedName>
    <definedName name="ukukku" hidden="1">{#N/A,#N/A,FALSE,"Interim Loan";#N/A,#N/A,FALSE,"Source and use summary"}</definedName>
    <definedName name="uuiiiii" hidden="1">{#N/A,#N/A,FALSE,"Comparable";#N/A,#N/A,FALSE,"Sommaire";#N/A,#N/A,FALSE,"Rentree";#N/A,#N/A,FALSE,"Centres commerciaux";#N/A,#N/A,FALSE,"Min Tot";#N/A,#N/A,FALSE,"Min Equité";#N/A,#N/A,FALSE,"Prop.Diverses";#N/A,#N/A,FALSE,"Terrains";#N/A,#N/A,FALSE,"Administration";#N/A,#N/A,FALSE,"Autres R.D.";#N/A,#N/A,FALSE,"F.financiers"}</definedName>
    <definedName name="uuu" hidden="1">{#N/A,#N/A,FALSE,"Min compa cad";#N/A,#N/A,FALSE,"Min CAN Equité ";#N/A,#N/A,FALSE,"Analyse can"}</definedName>
    <definedName name="UUUUUU" hidden="1">{#N/A,#N/A,FALSE,"Centres";#N/A,#N/A,FALSE,"Partenariats";#N/A,#N/A,FALSE,"P.Diverses";#N/A,#N/A,FALSE,"Adm";#N/A,#N/A,FALSE,"Autres R-D";#N/A,#N/A,FALSE,"Intérêts"}</definedName>
    <definedName name="UYT" hidden="1">{#N/A,#N/A,FALSE,"Centres";#N/A,#N/A,FALSE,"Partenariats";#N/A,#N/A,FALSE,"P.Diverses";#N/A,#N/A,FALSE,"Adm";#N/A,#N/A,FALSE,"Autres R-D";#N/A,#N/A,FALSE,"Intérêts"}</definedName>
    <definedName name="Values_Entered" localSheetId="0" hidden="1">IF(Loan_Amount*[22]!INTEREST_RATE*Loan_Years*Loan_Start&gt;0,1,0)</definedName>
    <definedName name="Values_Entered" localSheetId="1" hidden="1">IF(Loan_Amount*[22]!INTEREST_RATE*Loan_Years*Loan_Start&gt;0,1,0)</definedName>
    <definedName name="Values_Entered" localSheetId="2" hidden="1">IF(Loan_Amount*[22]!INTEREST_RATE*Loan_Years*Loan_Start&gt;0,1,0)</definedName>
    <definedName name="Values_Entered" localSheetId="3" hidden="1">IF(Loan_Amount*[22]!INTEREST_RATE*Loan_Years*Loan_Start&gt;0,1,0)</definedName>
    <definedName name="Values_Entered" localSheetId="4" hidden="1">IF(Loan_Amount*[22]!INTEREST_RATE*Loan_Years*Loan_Start&gt;0,1,0)</definedName>
    <definedName name="Values_Entered" hidden="1">IF(Loan_Amount*[22]!INTEREST_RATE*Loan_Years*Loan_Start&gt;0,1,0)</definedName>
    <definedName name="vc" hidden="1">{#N/A,#N/A,FALSE,"Adm comp";#N/A,#N/A,FALSE,"Adm ajust";"adm",#N/A,FALSE,"Administration";#N/A,#N/A,FALSE,"Adm Bgt 97 vs Prév. 96";#N/A,#N/A,FALSE,"Adm Bgt 97 vs 96"}</definedName>
    <definedName name="VEEX" hidden="1">{#N/A,#N/A,FALSE,"Centres";#N/A,#N/A,FALSE,"Partenariats";#N/A,#N/A,FALSE,"P.Diverses";#N/A,#N/A,FALSE,"Adm";#N/A,#N/A,FALSE,"Autres R-D";#N/A,#N/A,FALSE,"Intérêts"}</definedName>
    <definedName name="vfdz"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vfrfvfr" hidden="1">{#N/A,#N/A,FALSE,"Sommaire";#N/A,#N/A,FALSE,"Comparable";#N/A,#N/A,FALSE,"Centres commerciaux";#N/A,#N/A,FALSE,"Min Tot (2)";#N/A,#N/A,FALSE,"Min Equité";#N/A,#N/A,FALSE,"Prop.Diverses";#N/A,#N/A,FALSE,"Terrains";#N/A,#N/A,FALSE,"Administration";#N/A,#N/A,FALSE,"Autres R.D.";#N/A,#N/A,FALSE,"F.financiers";#N/A,#N/A,FALSE,"Rentree"}</definedName>
    <definedName name="VHU" hidden="1">{#N/A,#N/A,FALSE,"Min compa cad";#N/A,#N/A,FALSE,"Min CAN Equité ";#N/A,#N/A,FALSE,"Analyse can"}</definedName>
    <definedName name="Volume" hidden="1">{"Pressup",#N/A,TRUE,"Sheet1";"Resumo",#N/A,TRUE,"Cond";"Bal",#N/A,TRUE,"DR";"DR",#N/A,TRUE,"DR";"Anexos",#N/A,TRUE,"Anexo";"Tes1",#N/A,TRUE,"Proj";"Tes2",#N/A,TRUE,"Proj";"Tes3",#N/A,TRUE,"Proj";"Lojas",#N/A,TRUE,"Cond"}</definedName>
    <definedName name="VR" hidden="1">{#N/A,#N/A,FALSE,"Centres";#N/A,#N/A,FALSE,"Partenariats";#N/A,#N/A,FALSE,"P.Diverses";#N/A,#N/A,FALSE,"Adm";#N/A,#N/A,FALSE,"Autres R-D";#N/A,#N/A,FALSE,"Intérêts"}</definedName>
    <definedName name="vt_recalc" hidden="1">[23]SectList!$A$1</definedName>
    <definedName name="VVVVV" hidden="1">{#N/A,#N/A,FALSE,"Comparable";#N/A,#N/A,FALSE,"Sommaire";#N/A,#N/A,FALSE,"Rentree";#N/A,#N/A,FALSE,"Centres commerciaux";#N/A,#N/A,FALSE,"Min Tot";#N/A,#N/A,FALSE,"Min Equité";#N/A,#N/A,FALSE,"Prop.Diverses";#N/A,#N/A,FALSE,"Terrains";#N/A,#N/A,FALSE,"Administration";#N/A,#N/A,FALSE,"Autres R.D.";#N/A,#N/A,FALSE,"F.financiers"}</definedName>
    <definedName name="w" hidden="1">{#N/A,#N/A,FALSE,"BANNERS";#N/A,#N/A,FALSE,"Market";#N/A,#N/A,FALSE,"# of POP MAN";#N/A,#N/A,FALSE,"Penet Input";#N/A,#N/A,FALSE,"Tel Rev";#N/A,#N/A,FALSE,"Invest";#N/A,#N/A,FALSE,"Op Cost1";#N/A,#N/A,FALSE,"Op Cost2";#N/A,#N/A,FALSE,"Oth_&amp;_Tot_Revenues";#N/A,#N/A,FALSE,"Fin Mod";#N/A,#N/A,FALSE,"P&amp;E Burocrat";#N/A,#N/A,FALSE,"cash flow"}</definedName>
    <definedName name="wan.2." hidden="1">{"cover",#N/A,TRUE,"Cover";"toc1",#N/A,TRUE,"TOC";"ts1",#N/A,TRUE,"Transaction Summary";"ei1",#N/A,TRUE,"Earnings Impact";"ad1",#N/A,TRUE,"accretion dilution"}</definedName>
    <definedName name="WD2DQQ" hidden="1">{"$A$1:$N$48",#N/A,FALSE,"hono acq phase1"}</definedName>
    <definedName name="we" hidden="1">{"Cover",#N/A,FALSE,"Management Accounts";"Profit",#N/A,FALSE,"Management Accounts";"Balance",#N/A,FALSE,"Management Accounts";"Note1",#N/A,FALSE,"Note 1";"Income",#N/A,FALSE,"Note 2";"Gains",#N/A,FALSE,"Gains";"CT Comp",#N/A,FALSE,"CT Comp";"Journals",#N/A,FALSE,"Management Accounts"}</definedName>
    <definedName name="WEWEW" hidden="1">{#N/A,#N/A,FALSE,"Min compa cad";#N/A,#N/A,FALSE,"Min CAN Equité ";#N/A,#N/A,FALSE,"Analyse can"}</definedName>
    <definedName name="WIEDJSH" hidden="1">{#N/A,#N/A,FALSE,"Min compa cad";#N/A,#N/A,FALSE,"Min CAN Equité ";#N/A,#N/A,FALSE,"Analyse can"}</definedName>
    <definedName name="WIEUR" hidden="1">{#N/A,#N/A,FALSE,"Min compar us";#N/A,#N/A,FALSE,"Min US Equité ";#N/A,#N/A,FALSE,"Analyse U.S."}</definedName>
    <definedName name="wr" hidden="1">{"AnnualRentRollPg1",#N/A,FALSE,"RentRoll";"AnnualRentRollPg2",#N/A,FALSE,"RentRoll"}</definedName>
    <definedName name="wrn.1." hidden="1">{"cover",#N/A,TRUE,"Cover";"toc1",#N/A,TRUE,"TOC";"ts1",#N/A,TRUE,"Transaction Summary";"ei",#N/A,TRUE,"Earnings Impact";"ad",#N/A,TRUE,"accretion dilution"}</definedName>
    <definedName name="wrn.10." hidden="1">{"cover",#N/A,TRUE,"Cover";"toc3",#N/A,TRUE,"TOC";"over",#N/A,TRUE,"Overview";"ts2",#N/A,TRUE,"Det_Trans_Sum";"ei1c",#N/A,TRUE,"Earnings Impact";"ad1",#N/A,TRUE,"accretion dilution";"pfis1",#N/A,TRUE,"Pro Forma Income Statement";"acq1c",#N/A,TRUE,"Acquirer";"tar1c",#N/A,TRUE,"Target"}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4._.Projected._.Cashflow." hidden="1">{"Debt Analysis",#N/A,FALSE,"Debt Analysis";"Calender Year",#N/A,FALSE,"Project Cash Flows";"Fiscal Year",#N/A,FALSE,"Project Cash Flows"}</definedName>
    <definedName name="wrn.2." hidden="1">{"cover",#N/A,TRUE,"Cover";"toc1",#N/A,TRUE,"TOC";"ts1",#N/A,TRUE,"Transaction Summary";"ei1",#N/A,TRUE,"Earnings Impact";"ad1",#N/A,TRUE,"accretion dilution"}</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Q2002._.ALEE._.Estimates." hidden="1">{#N/A,#N/A,FALSE,"TOC";#N/A,#N/A,FALSE,"Narrative on Admin&amp;Op YtD_2Q02";#N/A,#N/A,FALSE,"Actuals &amp; Estimates vs. Budgets";#N/A,#N/A,FALSE,"Q2 YtD Estimate"}</definedName>
    <definedName name="wrn.3." hidden="1">{"cover",#N/A,TRUE,"Cover";"toc1",#N/A,TRUE,"TOC";"ts1",#N/A,TRUE,"Transaction Summary";"ei2",#N/A,TRUE,"Earnings Impact";"ad2",#N/A,TRUE,"accretion dilution"}</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99." hidden="1">{#N/A,#N/A,FALSE,"A";#N/A,#N/A,FALSE,"C"}</definedName>
    <definedName name="wrn.4." hidden="1">{"toc1",#N/A,FALSE,"TOC";"cover",#N/A,FALSE,"Cover";"ts1",#N/A,FALSE,"Transaction Summary";"ei3",#N/A,FALSE,"Earnings Impact";"ad3",#N/A,FALSE,"accretion dilution"}</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additional._.info._.compar." hidden="1">{#N/A,#N/A,FALSE,"addl info fly sheet"}</definedName>
    <definedName name="wrn.additional._.info._.single." hidden="1">{#N/A,#N/A,FALSE,"addl info fly sheet"}</definedName>
    <definedName name="wrn.administration." hidden="1">{#N/A,#N/A,FALSE,"Adm comp";#N/A,#N/A,FALSE,"Adm ajust";"adm",#N/A,FALSE,"Administration";#N/A,#N/A,FALSE,"Adm Bgt 97 vs Prév. 96";#N/A,#N/A,FALSE,"Adm Bgt 97 vs 96"}</definedName>
    <definedName name="wrn.Aging._.and._.Trend._.Analysis." hidden="1">{#N/A,#N/A,FALSE,"Aging Summary";#N/A,#N/A,FALSE,"Ratio Analysis";#N/A,#N/A,FALSE,"Test 120 Day Accts";#N/A,#N/A,FALSE,"Tickmarks"}</definedName>
    <definedName name="wrn.AL._.Only." hidden="1">{"AL Only",#N/A,FALSE,"AL Only"}</definedName>
    <definedName name="wrn.AL._.Per._.Diems." hidden="1">{"AL Per Diems",#N/A,FALSE,"AL Only"}</definedName>
    <definedName name="wrn.ALL." hidden="1">{#N/A,#N/A,FALSE,"CCC ACC Budget";#N/A,#N/A,FALSE,"Variance";#N/A,#N/A,FALSE,"CCC Rent Detail";#N/A,#N/A,FALSE,"COMMON AREA";#N/A,#N/A,FALSE,"CCC Electric Inclusion";#N/A,#N/A,FALSE,"CCC Opex Detail";#N/A,#N/A,FALSE,"CCC RE Tax Detail";#N/A,#N/A,FALSE,"CCC Chilled Wtr Inclusion";#N/A,#N/A,FALSE,"CCC OTHVAC ";#N/A,#N/A,FALSE,"CCC INPUT"}</definedName>
    <definedName name="wrn.All._.Exhibits." hidden="1">{#N/A,#N/A,FALSE,"2.0";#N/A,#N/A,FALSE,"3.0";#N/A,#N/A,FALSE,"4.0";#N/A,#N/A,FALSE,"5.0";#N/A,#N/A,FALSE,"6.0";#N/A,#N/A,FALSE,"8.0";#N/A,#N/A,FALSE,"Bed Capacity";#N/A,#N/A,FALSE,"Bed Capacity SJ";#N/A,#N/A,FALSE,"Cost Comp";#N/A,#N/A,FALSE,"Constr Data";#N/A,#N/A,FALSE,"Exhibit A";#N/A,#N/A,FALSE,"Exh B";#N/A,#N/A,FALSE,"Exh C";#N/A,#N/A,FALSE,"Exh D";#N/A,#N/A,FALSE,"Exh F";"Exhibit E",#N/A,FALSE,"Exh E";#N/A,#N/A,FALSE,"Exh N";#N/A,#N/A,FALSE,"Exh S";#N/A,#N/A,FALSE,"Exh X"}</definedName>
    <definedName name="wrn.All._.FTEs." hidden="1">{"All FTEs",#N/A,FALSE,"Staffing"}</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ocation._.Detail." hidden="1">{"Allocation Detail",#N/A,FALSE,"allocation"}</definedName>
    <definedName name="wrn.Allocation._.Summary." hidden="1">{"Allocation Summary",#N/A,FALSE,"allocation"}</definedName>
    <definedName name="wrn.amendement." hidden="1">{#N/A,#N/A,FALSE,"amendement"}</definedName>
    <definedName name="wrn.analyticals" hidden="1">{#N/A,#N/A,FALSE,"Database to expenses";#N/A,#N/A,FALSE,"DERC vs Forest op exp"}</definedName>
    <definedName name="wrn.analyticals." hidden="1">{#N/A,#N/A,FALSE,"Database to expenses";#N/A,#N/A,FALSE,"DERC vs Forest op exp"}</definedName>
    <definedName name="wrn.Annual._.Summary." hidden="1">{"Annual Cash Flows",#N/A,FALSE,"Annual Summary"}</definedName>
    <definedName name="wrn.AnnualRentRoll." hidden="1">{"AnnualRentRollPg1",#N/A,FALSE,"RentRoll";"AnnualRentRollPg2",#N/A,FALSE,"RentRoll"}</definedName>
    <definedName name="wrn.Arena._.PCD." hidden="1">{#N/A,#N/A,TRUE,"Maritime Park Arena PCD";#N/A,#N/A,TRUE,"Maritime Park Arena IOR"}</definedName>
    <definedName name="wrn.Assumption._.Book." hidden="1">{#N/A,#N/A,FALSE,"Model Assumptions"}</definedName>
    <definedName name="wrn.Assumptions." hidden="1">{"Assumptions",#N/A,FALSE,"Assumptions"}</definedName>
    <definedName name="wrn.backup." hidden="1">{"financials",#N/A,FALSE,"BASIC";"interest",#N/A,FALSE,"BASIC";"leasing and financing",#N/A,FALSE,"BASIC";"returns back up",#N/A,FALSE,"BASIC"}</definedName>
    <definedName name="wrn.bank._.model." hidden="1">{"banks",#N/A,FALSE,"BASIC"}</definedName>
    <definedName name="wrn.bankrep." hidden="1">{#N/A,#N/A,FALSE,"ExecSum";#N/A,#N/A,FALSE,"Summary";#N/A,#N/A,FALSE,"Budget";#N/A,#N/A,FALSE,"CashFlow"}</definedName>
    <definedName name="wrn.BlackWhite." hidden="1">{#N/A,#N/A,FALSE,"NNN sum";#N/A,#N/A,FALSE,"10-yr Opt. A Sum";#N/A,#N/A,FALSE,"10-yr Opt A Other Costs";#N/A,#N/A,FALSE,"Purchase Sum";#N/A,#N/A,FALSE,"Purchase Other Costs"}</definedName>
    <definedName name="wrn.BlackWhite5" hidden="1">{#N/A,#N/A,FALSE,"NNN sum";#N/A,#N/A,FALSE,"10-yr Opt. A Sum";#N/A,#N/A,FALSE,"10-yr Opt A Other Costs";#N/A,#N/A,FALSE,"Purchase Sum";#N/A,#N/A,FALSE,"Purchase Other Costs"}</definedName>
    <definedName name="wrn.Blue._.Book._.Sections." hidden="1">{#N/A,#N/A,TRUE,"Summary";#N/A,#N/A,TRUE,"Program Scheme";#N/A,#N/A,TRUE,"Assumptions";#N/A,#N/A,TRUE,"Development Budget &amp; Timing";#N/A,#N/A,TRUE,"Cash Flow";#N/A,#N/A,TRUE,"Cash Flow to Debt &amp; Equity"}</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calculations" hidden="1">{#N/A,#N/A,FALSE,"EXP_COMMSIZE";#N/A,#N/A,FALSE,"COMMON_SIZE_IS";#N/A,#N/A,FALSE,"HSKP_WS";#N/A,#N/A,FALSE,"FTE_WS";#N/A,#N/A,FALSE,"SAL_POS_WS";#N/A,#N/A,FALSE,"VAR_WS";#N/A,#N/A,FALSE,"DEP_EXP_WS";#N/A,#N/A,FALSE,"DEP_SAL_WS"}</definedName>
    <definedName name="wrn.Calculations." hidden="1">{#N/A,#N/A,FALSE,"EXP_COMMSIZE";#N/A,#N/A,FALSE,"COMMON_SIZE_IS";#N/A,#N/A,FALSE,"HSKP_WS";#N/A,#N/A,FALSE,"FTE_WS";#N/A,#N/A,FALSE,"SAL_POS_WS";#N/A,#N/A,FALSE,"VAR_WS";#N/A,#N/A,FALSE,"DEP_EXP_WS";#N/A,#N/A,FALSE,"DEP_SAL_WS"}</definedName>
    <definedName name="wrn.Cash._.Flow._.Anal." hidden="1">{"CF",#N/A,FALSE,"Cash Flow";"RET",#N/A,FALSE,"Returns";"NPV",#N/A,FALSE,"Values";"ASMPT",#N/A,FALSE,"Assumptions"}</definedName>
    <definedName name="wrn.Cash._.Flow._.Analysis." hidden="1">{"CF",#N/A,FALSE,"Cash Flow";"RET",#N/A,FALSE,"Returns";"NPV",#N/A,FALSE,"Values";"ASMPT",#N/A,FALSE,"Assumptions"}</definedName>
    <definedName name="wrn.Cash._.Flow._.Analysis.15" hidden="1">{"CF",#N/A,FALSE,"Cash Flow";"RET",#N/A,FALSE,"Returns";"NPV",#N/A,FALSE,"Values";"ASMPT",#N/A,FALSE,"Assumptions"}</definedName>
    <definedName name="wrn.Cash._.Flow._.and._.Matrix." hidden="1">{#N/A,#N/A,FALSE,"Matrix";#N/A,#N/A,FALSE,"Cash Flow";#N/A,#N/A,FALSE,"10 Year Cost Analysis"}</definedName>
    <definedName name="wrn.CASH._.FLOWS._.ONLY." hidden="1">{#N/A,#N/A,FALSE,"Assumptions";#N/A,#N/A,FALSE,"Consol CF";#N/A,#N/A,FALSE,"Hacienda CF";#N/A,#N/A,FALSE,"Chabot CF";#N/A,#N/A,FALSE,"Diablo CF"}</definedName>
    <definedName name="wrn.cash.both" hidden="1">{"CF",#N/A,FALSE,"Cash Flow";"RET",#N/A,FALSE,"Returns";"NPV",#N/A,FALSE,"Values";"ASMPT",#N/A,FALSE,"Assumptions"}</definedName>
    <definedName name="wrn.cash.retail" hidden="1">{"CF",#N/A,FALSE,"Cash Flow";"RET",#N/A,FALSE,"Returns";"NPV",#N/A,FALSE,"Values";"ASMPT",#N/A,FALSE,"Assumptions"}</definedName>
    <definedName name="wrn.CCC." hidden="1">{#N/A,#N/A,FALSE,"A";#N/A,#N/A,FALSE,"B"}</definedName>
    <definedName name="wrn.CCC._.OPEX." hidden="1">{#N/A,#N/A,FALSE,"Expense Detail";#N/A,#N/A,FALSE,"Worksheet";#N/A,#N/A,FALSE,"Audit";#N/A,#N/A,FALSE,"Exclusions";#N/A,#N/A,FALSE,"Variance";#N/A,#N/A,FALSE,"Average Occupancy";#N/A,#N/A,FALSE,"Maintenance &amp; Repairs Occ. Adj.";#N/A,#N/A,FALSE,"Cleaning Occupancy Adj.";#N/A,#N/A,FALSE,"Escalatable Expenses 95";#N/A,#N/A,FALSE,"Rec 95";#N/A,#N/A,FALSE,"Statements"}</definedName>
    <definedName name="wrn.CF._.Print." hidden="1">{#N/A,#N/A,FALSE,"Cash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wrn.check." hidden="1">{#N/A,#N/A,FALSE,"Summary";#N/A,#N/A,FALSE,"Project Summary";#N/A,#N/A,FALSE,"Development Cost Summary";#N/A,#N/A,FALSE,"Development Cost Allocation";#N/A,#N/A,FALSE,"Pad Fees";#N/A,#N/A,FALSE,"Costs";#N/A,#N/A,FALSE,"Parking Budget";#N/A,#N/A,FALSE,"Retail Development Budget";#N/A,#N/A,FALSE,"Office Development Budget";#N/A,#N/A,FALSE,"Hotel Development Budget"}</definedName>
    <definedName name="wrn.Client_Report." hidden="1">{#N/A,#N/A,FALSE,"1Summary";#N/A,#N/A,FALSE,"2Assumptions";"CashFlowTen",#N/A,FALSE,"3Cash Flow";"StrippingMatrix",#N/A,FALSE,"3Cash Flow";#N/A,#N/A,FALSE,"4Year 1 Reconciliation";"Residual",#N/A,FALSE,"5Residual";"MatrixI",#N/A,FALSE,"5Residual";#N/A,#N/A,FALSE,"5Residual Matrix";#N/A,#N/A,FALSE,"7Pricing Matrix";#N/A,#N/A,FALSE,"8Pricing Matrix II";#N/A,#N/A,FALSE,"9Vacancy Matrix";#N/A,#N/A,FALSE,"10Expiration Schedule";#N/A,#N/A,FALSE,"ALease-up Schedule"}</definedName>
    <definedName name="wrn.COMBINED." hidden="1">{#N/A,#N/A,FALSE,"INPUTS";#N/A,#N/A,FALSE,"PROFORMA BSHEET";#N/A,#N/A,FALSE,"COMBINED";#N/A,#N/A,FALSE,"HIGH YIELD";#N/A,#N/A,FALSE,"COMB_GRAPHS"}</definedName>
    <definedName name="wrn.conso." hidden="1">{#N/A,#N/A,FALSE,"Sommaire";#N/A,#N/A,FALSE,"Comparable";#N/A,#N/A,FALSE,"Centres commerciaux";#N/A,#N/A,FALSE,"Min Tot (2)";#N/A,#N/A,FALSE,"Min Equité";#N/A,#N/A,FALSE,"Prop.Diverses";#N/A,#N/A,FALSE,"Terrains";#N/A,#N/A,FALSE,"Administration";#N/A,#N/A,FALSE,"Autres R.D.";#N/A,#N/A,FALSE,"F.financiers";#N/A,#N/A,FALSE,"Rentree"}</definedName>
    <definedName name="wrn.Construction." hidden="1">{#N/A,#N/A,FALSE,"Source and Use";#N/A,#N/A,FALSE,"Draw Schedule Input";#N/A,#N/A,FALSE,"Draw Schedule";#N/A,#N/A,FALSE,"Development Costs";#N/A,#N/A,FALSE,"Pre Finance Exp";#N/A,#N/A,FALSE,"LT Trustee Funds";#N/A,#N/A,FALSE,"Cap'd int offset";#N/A,#N/A,FALSE,"Debt summary";#N/A,#N/A,FALSE,"Int summry";#N/A,#N/A,FALSE,"Working Capital";#N/A,#N/A,FALSE,"Amortization";#N/A,#N/A,FALSE,"FA Rllfwd";#N/A,#N/A,FALSE,"Depreciation";#N/A,#N/A,FALSE,"Cap Additions"}</definedName>
    <definedName name="wrn.Construction._.Costs." hidden="1">{"Construction Costs",#N/A,FALSE,"Total Costs"}</definedName>
    <definedName name="wrn.Cottage._.Summary." hidden="1">{"cot1",#N/A,FALSE,"Cottages";"cot2",#N/A,FALSE,"Cottages";"cot3",#N/A,FALSE,"Cottages"}</definedName>
    <definedName name="wrn.covers." hidden="1">{#N/A,#N/A,FALSE,"cover";#N/A,#N/A,FALSE,"title pg"}</definedName>
    <definedName name="wrn.Danilo." hidden="1">{#N/A,#N/A,TRUE,"Main Issues";#N/A,#N/A,TRUE,"Income statement ($)"}</definedName>
    <definedName name="wrn.data." hidden="1">{"data",#N/A,FALSE,"INPUT"}</definedName>
    <definedName name="wrn.data5" hidden="1">{"data",#N/A,FALSE,"INPUT"}</definedName>
    <definedName name="wrn.DCF." hidden="1">{#N/A,#N/A,FALSE,"DCF-COM";#N/A,#N/A,FALSE,"VAC-COM"}</definedName>
    <definedName name="wrn.Debt_Construction." hidden="1">{#N/A,#N/A,FALSE,"Construction amounts";#N/A,#N/A,FALSE,"Draw Schedule";#N/A,#N/A,FALSE,"Int allocation";#N/A,#N/A,FALSE,"Interest";#N/A,#N/A,FALSE,"Line of Credit";#N/A,#N/A,FALSE,"Other costs";#N/A,#N/A,FALSE,"Source and use summary"}</definedName>
    <definedName name="wrn.Debt_reg." hidden="1">{#N/A,#N/A,FALSE,"Interim Loan";#N/A,#N/A,FALSE,"Source and use summary"}</definedName>
    <definedName name="wrn.Debt_sw." hidden="1">{#N/A,#N/A,FALSE,"Interest";#N/A,#N/A,FALSE,"Debt summary";#N/A,#N/A,FALSE,"Capitalized interest earnings";#N/A,#N/A,FALSE,"Loan info";#N/A,#N/A,FALSE,"Trustee held funds"}</definedName>
    <definedName name="wrn.dep." hidden="1">{"dep. full detail",#N/A,FALSE,"annex";"3cd annex",#N/A,FALSE,"annex";"co. dep.",#N/A,FALSE,"annex"}</definedName>
    <definedName name="wrn.Downside." hidden="1">{"Downside",#N/A,FALSE,"Downside"}</definedName>
    <definedName name="wrn.ef" hidden="1">{#N/A,#N/A,FALSE,"EF Smmry Combined";#N/A,#N/A,FALSE,"EF Smmry- AL";#N/A,#N/A,FALSE,"EF Rec'd-AL";#N/A,#N/A,FALSE,"EF Recd-Attrit AL";#N/A,#N/A,FALSE,"Deposits-AL";#N/A,#N/A,FALSE,"EF Refunds-AL";#N/A,#N/A,FALSE,"EF amort-0% R AL";#N/A,#N/A,FALSE,"EF Smmry- Apartments";#N/A,#N/A,FALSE,"EF Rec'd-Apartments";#N/A,#N/A,FALSE,"EF Rec'd-Apartments";#N/A,#N/A,FALSE,"Move-ins";#N/A,#N/A,FALSE,"EF Recd-Attrit";#N/A,#N/A,FALSE,"Deposits-Apartments";#N/A,#N/A,FALSE,"EF Refunds-Apartments";#N/A,#N/A,FALSE,"EF Amort-90% R Apt.";#N/A,#N/A,FALSE,"EF Amort-50% R Apt.";#N/A,#N/A,FALSE,"EF amort-0% R Apt.";#N/A,#N/A,FALSE,"Avg Ent Fee";#N/A,#N/A,FALSE,"Entrance Fee Schedule";#N/A,#N/A,FALSE,"Unit Configuration";#N/A,#N/A,FALSE,"Ave Ent Fee Existing";#N/A,#N/A,FALSE,"EF Existing";#N/A,#N/A,FALSE,"Actuarial Existing";#N/A,#N/A,FALSE,"Actuarial Summary-New"}</definedName>
    <definedName name="wrn.EF." hidden="1">{#N/A,#N/A,FALSE,"EF Smmry Combined";#N/A,#N/A,FALSE,"EF Smmry- AL";#N/A,#N/A,FALSE,"EF Rec'd-AL";#N/A,#N/A,FALSE,"EF Recd-Attrit AL";#N/A,#N/A,FALSE,"Deposits-AL";#N/A,#N/A,FALSE,"EF Refunds-AL";#N/A,#N/A,FALSE,"EF amort-0% R AL";#N/A,#N/A,FALSE,"EF Smmry- Apartments";#N/A,#N/A,FALSE,"EF Rec'd-Apartments";#N/A,#N/A,FALSE,"EF Rec'd-Apartments";#N/A,#N/A,FALSE,"Move-ins";#N/A,#N/A,FALSE,"EF Recd-Attrit";#N/A,#N/A,FALSE,"Deposits-Apartments";#N/A,#N/A,FALSE,"EF Refunds-Apartments";#N/A,#N/A,FALSE,"EF Amort-90% R Apt.";#N/A,#N/A,FALSE,"EF Amort-50% R Apt.";#N/A,#N/A,FALSE,"EF amort-0% R Apt.";#N/A,#N/A,FALSE,"Avg Ent Fee";#N/A,#N/A,FALSE,"Entrance Fee Schedule";#N/A,#N/A,FALSE,"Unit Configuration";#N/A,#N/A,FALSE,"Ave Ent Fee Existing";#N/A,#N/A,FALSE,"EF Existing";#N/A,#N/A,FALSE,"Actuarial Existing";#N/A,#N/A,FALSE,"Actuarial Summary-New"}</definedName>
    <definedName name="wrn.EFPLAN0." hidden="1">{#N/A,#N/A,FALSE,"EF Smmry- 0% Plan";#N/A,#N/A,FALSE,"EF Rec'd-0% Plan";#N/A,#N/A,FALSE,"Move ins-0% Plan";#N/A,#N/A,FALSE,"Deposits-0% Plan";#N/A,#N/A,FALSE,"EF Recd-Attrit 0% Plan";#N/A,#N/A,FALSE,"EF Refunds-0% Plan";#N/A,#N/A,FALSE,"EF amort-0% R Apt.";#N/A,#N/A,FALSE,"0% Refund WTD AVG FEES"}</definedName>
    <definedName name="wrn.efplan90" hidden="1">{#N/A,#N/A,FALSE,"EF Smmry- Apartments";#N/A,#N/A,FALSE,"EF Rec'd-Apartments";#N/A,#N/A,FALSE,"Move ins-90% Plan";#N/A,#N/A,FALSE,"Deposits-Apartments";#N/A,#N/A,FALSE,"EF Recd-Attrit";#N/A,#N/A,FALSE,"EF Refunds-Apartments";#N/A,#N/A,FALSE,"EF Amort-90% R Apt.";#N/A,#N/A,FALSE,"Avg Ent Fee";#N/A,#N/A,FALSE,"Entrance Fee Schedule";#N/A,#N/A,FALSE,"AVG_ENT_FEE_90%";#N/A,#N/A,FALSE,"Unit Configuration"}</definedName>
    <definedName name="wrn.EFPLAN90." hidden="1">{#N/A,#N/A,FALSE,"EF Smmry- Apartments";#N/A,#N/A,FALSE,"EF Rec'd-Apartments";#N/A,#N/A,FALSE,"Move ins-90% Plan";#N/A,#N/A,FALSE,"Deposits-Apartments";#N/A,#N/A,FALSE,"EF Recd-Attrit";#N/A,#N/A,FALSE,"EF Refunds-Apartments";#N/A,#N/A,FALSE,"EF Amort-90% R Apt.";#N/A,#N/A,FALSE,"Avg Ent Fee";#N/A,#N/A,FALSE,"Entrance Fee Schedule";#N/A,#N/A,FALSE,"AVG_ENT_FEE_90%";#N/A,#N/A,FALSE,"Unit Configuration"}</definedName>
    <definedName name="wrn.efplano" hidden="1">{#N/A,#N/A,FALSE,"EF Smmry- 0% Plan";#N/A,#N/A,FALSE,"EF Rec'd-0% Plan";#N/A,#N/A,FALSE,"Move ins-0% Plan";#N/A,#N/A,FALSE,"Deposits-0% Plan";#N/A,#N/A,FALSE,"EF Recd-Attrit 0% Plan";#N/A,#N/A,FALSE,"EF Refunds-0% Plan";#N/A,#N/A,FALSE,"EF amort-0% R Apt.";#N/A,#N/A,FALSE,"0% Refund WTD AVG FEES"}</definedName>
    <definedName name="wrn.entfeereg" hidden="1">{#N/A,#N/A,FALSE,"Hist Ref and Amort";#N/A,#N/A,FALSE,"EF Rec'd";#N/A,#N/A,FALSE,"Weighted Entrance Fee Rate";#N/A,#N/A,FALSE,"WA Ent Fee-1st 1995";#N/A,#N/A,FALSE,"WA Ent Fee-1st 1996";#N/A,#N/A,FALSE,"W.A. Ent 2nd"}</definedName>
    <definedName name="wrn.Entfeereg." hidden="1">{#N/A,#N/A,FALSE,"Hist Ref and Amort";#N/A,#N/A,FALSE,"EF Rec'd";#N/A,#N/A,FALSE,"Weighted Entrance Fee Rate";#N/A,#N/A,FALSE,"WA Ent Fee-1st 1995";#N/A,#N/A,FALSE,"WA Ent Fee-1st 1996";#N/A,#N/A,FALSE,"W.A. Ent 2nd"}</definedName>
    <definedName name="wrn.entfeesw" hidden="1">{#N/A,#N/A,FALSE,"EF Smmry";#N/A,#N/A,FALSE,"EF Recd Attrit";#N/A,#N/A,FALSE,"EF Amort 0% refund";#N/A,#N/A,FALSE,"EF Amort 50% refund";#N/A,#N/A,FALSE,"EF Amort 90% refund";#N/A,#N/A,FALSE,"EF Refunds";#N/A,#N/A,FALSE,"Popn in";#N/A,#N/A,FALSE,"Actuarial summary"}</definedName>
    <definedName name="wrn.Entfeesw." hidden="1">{#N/A,#N/A,FALSE,"EF Smmry";#N/A,#N/A,FALSE,"EF Recd Attrit";#N/A,#N/A,FALSE,"EF Amort 0% refund";#N/A,#N/A,FALSE,"EF Amort 50% refund";#N/A,#N/A,FALSE,"EF Amort 90% refund";#N/A,#N/A,FALSE,"EF Refunds";#N/A,#N/A,FALSE,"Popn in";#N/A,#N/A,FALSE,"Actuarial summary"}</definedName>
    <definedName name="wrn.Excavation." hidden="1">{"excavation",#N/A,FALSE,"DETAIL.XLS"}</definedName>
    <definedName name="wrn.EXCLUHGLT." hidden="1">{#N/A,#N/A,FALSE,"Centres";#N/A,#N/A,FALSE,"Partenariats";#N/A,#N/A,FALSE,"P.Diverses";#N/A,#N/A,FALSE,"Adm";#N/A,#N/A,FALSE,"Autres R-D";#N/A,#N/A,FALSE,"Intérêts"}</definedName>
    <definedName name="wrn.ExitAndSalesAssumptions." hidden="1">{#N/A,#N/A,FALSE,"ExitStrategy"}</definedName>
    <definedName name="wrn.exp_sw" hidden="1">{#N/A,#N/A,FALSE,"Expense summary";#N/A,#N/A,FALSE,"Bad Debt Expense";#N/A,#N/A,FALSE,"Existing expenses";#N/A,#N/A,FALSE,"staffing increase"}</definedName>
    <definedName name="wrn.Exp_sw." hidden="1">{#N/A,#N/A,FALSE,"Expense summary";#N/A,#N/A,FALSE,"Bad Debt Expense";#N/A,#N/A,FALSE,"Existing expenses";#N/A,#N/A,FALSE,"staffing increase"}</definedName>
    <definedName name="wrn.expense" hidden="1">{#N/A,#N/A,FALSE,"Expense";#N/A,#N/A,FALSE,"Fixed expenses";#N/A,#N/A,FALSE,"staffing increase";#N/A,#N/A,FALSE,"Staffing Comparison";#N/A,#N/A,FALSE,"Staffing model";#N/A,#N/A,FALSE,"Salary Expense new";#N/A,#N/A,FALSE,"Salary Expense old";#N/A,#N/A,FALSE,"Salary Expense Combined"}</definedName>
    <definedName name="wrn.EXPENSE." hidden="1">{#N/A,#N/A,FALSE,"Common Area Accrual";#N/A,#N/A,FALSE,"Unit One LaSalle";#N/A,#N/A,FALSE,"Unit One CW";#N/A,#N/A,FALSE,"Unit One LaSallle + C &amp; W";#N/A,#N/A,FALSE,"Consolidated Accrual"}</definedName>
    <definedName name="wrn.Expense._.Detail." hidden="1">{#N/A,#N/A,FALSE,"Common Area Accrual";#N/A,#N/A,FALSE,"Unit One LaSalle";#N/A,#N/A,FALSE,"Unit One CW";#N/A,#N/A,FALSE,"Unit One LaSalle + C &amp; W";#N/A,#N/A,FALSE,"Consolidated Accrual"}</definedName>
    <definedName name="wrn.expenses" hidden="1">{#N/A,#N/A,FALSE,"Exp Smmry";#N/A,#N/A,FALSE,"Exp Smmry-ILU-AL";#N/A,#N/A,FALSE,"Exp Smmry-nsg";#N/A,#N/A,FALSE,"Var exp smmry-ILU-AL";#N/A,#N/A,FALSE,"Var exp smmry-NSG";#N/A,#N/A,FALSE,"Mgmt Agrmt";#N/A,#N/A,FALSE,"Expense Input";#N/A,#N/A,FALSE,"Combined Staffing";#N/A,#N/A,FALSE,"Staffing-ILU-AL";#N/A,#N/A,FALSE,"Staffing-NSG";#N/A,#N/A,FALSE,"Nursing FTEs";#N/A,#N/A,FALSE,"ILU_AL FTEs";#N/A,#N/A,FALSE,"FTE Testing";#N/A,#N/A,FALSE,"FTE Model";#N/A,#N/A,FALSE,"Dept FTE test";#N/A,#N/A,FALSE,"Salary Survey";#N/A,#N/A,FALSE,"Department Salary Test";#N/A,#N/A,FALSE,"Nursing PPD";#N/A,#N/A,FALSE,"Variable exp test";#N/A,#N/A,FALSE,"Dept exp test"}</definedName>
    <definedName name="wrn.Expenses." hidden="1">{#N/A,#N/A,FALSE,"Exp Smmry";#N/A,#N/A,FALSE,"Exp Smmry-ILU-AL";#N/A,#N/A,FALSE,"Exp Smmry-nsg";#N/A,#N/A,FALSE,"Var exp smmry-ILU-AL";#N/A,#N/A,FALSE,"Var exp smmry-NSG";#N/A,#N/A,FALSE,"Mgmt Agrmt";#N/A,#N/A,FALSE,"Expense Input";#N/A,#N/A,FALSE,"Combined Staffing";#N/A,#N/A,FALSE,"Staffing-ILU-AL";#N/A,#N/A,FALSE,"Staffing-NSG";#N/A,#N/A,FALSE,"Nursing FTEs";#N/A,#N/A,FALSE,"ILU_AL FTEs";#N/A,#N/A,FALSE,"FTE Testing";#N/A,#N/A,FALSE,"FTE Model";#N/A,#N/A,FALSE,"Dept FTE test";#N/A,#N/A,FALSE,"Salary Survey";#N/A,#N/A,FALSE,"Department Salary Test";#N/A,#N/A,FALSE,"Nursing PPD";#N/A,#N/A,FALSE,"Variable exp test";#N/A,#N/A,FALSE,"Dept exp test"}</definedName>
    <definedName name="wrn.explong" hidden="1">{#N/A,#N/A,FALSE,"FTE Comparison-1995";#N/A,#N/A,FALSE,"FTE Comparison";#N/A,#N/A,FALSE,"Variable exp test"}</definedName>
    <definedName name="wrn.Explong." hidden="1">{#N/A,#N/A,FALSE,"FTE Comparison-1995";#N/A,#N/A,FALSE,"FTE Comparison";#N/A,#N/A,FALSE,"Variable exp test"}</definedName>
    <definedName name="wrn.expreg" hidden="1">{#N/A,#N/A,FALSE,"Mgmt Fees";#N/A,#N/A,FALSE,"Dept FTE test";#N/A,#N/A,FALSE,"Avg Salary Analysis";#N/A,#N/A,FALSE,"Salary comparison"}</definedName>
    <definedName name="wrn.Expreg." hidden="1">{#N/A,#N/A,FALSE,"Mgmt Fees";#N/A,#N/A,FALSE,"Dept FTE test";#N/A,#N/A,FALSE,"Avg Salary Analysis";#N/A,#N/A,FALSE,"Salary comparison"}</definedName>
    <definedName name="wrn.expreg1" hidden="1">{#N/A,#N/A,FALSE,"Mgmt Fees";#N/A,#N/A,FALSE,"Dept FTE test";#N/A,#N/A,FALSE,"Avg Salary Analysis";#N/A,#N/A,FALSE,"Salary comparison"}</definedName>
    <definedName name="wrn.expsw" hidden="1">{#N/A,#N/A,FALSE,"Exp Smmry-Existing";#N/A,#N/A,FALSE,"Var exp smmry-Existing"}</definedName>
    <definedName name="wrn.Expsw." hidden="1">{#N/A,#N/A,FALSE,"Exp Smmry-Existing";#N/A,#N/A,FALSE,"Var exp smmry-Existing"}</definedName>
    <definedName name="wrn.Exterior._.Wall." hidden="1">{#N/A,#N/A,FALSE,"Paramters";"print range",#N/A,FALSE,"GSF.XLS";"exterior wall",#N/A,FALSE,"DETAIL.XLS"}</definedName>
    <definedName name="wrn.fa_reg" hidden="1">{#N/A,#N/A,FALSE,"New Construction";#N/A,#N/A,FALSE,"Other Const Costs";#N/A,#N/A,FALSE,"Prepaid Org Costs"}</definedName>
    <definedName name="wrn.FA_REG." hidden="1">{#N/A,#N/A,FALSE,"New Construction";#N/A,#N/A,FALSE,"Other Const Costs";#N/A,#N/A,FALSE,"Prepaid Org Costs"}</definedName>
    <definedName name="wrn.fa_sw" hidden="1">{#N/A,#N/A,FALSE,"PP&amp;E Summary";#N/A,#N/A,FALSE,"Depreciation";#N/A,#N/A,FALSE,"Draw Schedule"}</definedName>
    <definedName name="wrn.FA_SW." hidden="1">{#N/A,#N/A,FALSE,"PP&amp;E Summary";#N/A,#N/A,FALSE,"Depreciation";#N/A,#N/A,FALSE,"Draw Schedule"}</definedName>
    <definedName name="wrn.front._.statements._.compar." hidden="1">{#N/A,#N/A,FALSE,"Balance Sheet(compar)";#N/A,#N/A,FALSE,"Income(compar)";#N/A,#N/A,FALSE,"Stockholder's equity";#N/A,#N/A,FALSE,"Cash flows(compar)"}</definedName>
    <definedName name="wrn.front._.statements._.single." hidden="1">{#N/A,#N/A,FALSE,"Balance Sheet(single)";#N/A,#N/A,FALSE,"Income(single)";#N/A,#N/A,FALSE,"Stockholder's equity";#N/A,#N/A,FALSE,"Cash flows(single)"}</definedName>
    <definedName name="wrn.Full_Report." hidden="1">{#N/A,#N/A,FALSE,"1Summary";#N/A,#N/A,FALSE,"2Assumptions";"CashFlowTen",#N/A,FALSE,"3Cash Flow";"CashFlowTwenty",#N/A,FALSE,"3Cash Flow";"StrippingMatrix",#N/A,FALSE,"3Cash Flow";#N/A,#N/A,FALSE,"4Year 1 Reconciliation";"Residual",#N/A,FALSE,"5Residual";"MatrixI",#N/A,FALSE,"5Residual";#N/A,#N/A,FALSE,"5Residual Matrix";#N/A,#N/A,FALSE,"6Residual (Year 20)";#N/A,#N/A,FALSE,"7Pricing Matrix";#N/A,#N/A,FALSE,"8Pricing Matrix II";#N/A,#N/A,FALSE,"9Vacancy Matrix";#N/A,#N/A,FALSE,"10Expiration Schedule";#N/A,#N/A,FALSE,"ALease-up Schedule"}</definedName>
    <definedName name="wrn.Full_Template." hidden="1">{#N/A,#N/A,FALSE,"1Summary";#N/A,#N/A,FALSE,"2Assumptions";#N/A,#N/A,FALSE,"3Cash Flow";#N/A,#N/A,FALSE,"4Year 1 Reconciliation";#N/A,#N/A,FALSE,"5Residual";#N/A,#N/A,FALSE,"6Residual (Year 20)";#N/A,#N/A,FALSE,"7Pricing Matrix";#N/A,#N/A,FALSE,"8Vacancy Matrix";#N/A,#N/A,FALSE,"9Expiration Schedule";#N/A,#N/A,FALSE,"ALease-up Schedule"}</definedName>
    <definedName name="wrn.Full._.Financials." hidden="1">{#N/A,#N/A,TRUE,"Financials";#N/A,#N/A,TRUE,"Operating Statistics";#N/A,#N/A,TRUE,"Capex &amp; Depreciation";#N/A,#N/A,TRUE,"Debt"}</definedName>
    <definedName name="wrn.Full._.Report." hidden="1">{#N/A,#N/A,FALSE,"Summary";#N/A,#N/A,FALSE,"Project Summary";#N/A,#N/A,FALSE,"Master Developer Cash Flow";#N/A,#N/A,FALSE,"Development Cost Allocation";#N/A,#N/A,FALSE,"Costs";#N/A,#N/A,FALSE,"Pad Fees";#N/A,#N/A,FALSE,"Parking Budget";#N/A,#N/A,FALSE,"Podium Monthly Development #1";#N/A,#N/A,FALSE,"Podium Monthly Development #2";#N/A,#N/A,FALSE,"Podium Quarterly Development Bu";#N/A,#N/A,FALSE,"Parking Cash Flow";#N/A,#N/A,FALSE,"Parking Assumptions";#N/A,#N/A,FALSE,"Bond Debt Service";#N/A,#N/A,FALSE,"Bond Shortfall";#N/A,#N/A,FALSE,"Retail Development Budget";#N/A,#N/A,FALSE,"Retail Monthly Development Budg";#N/A,#N/A,FALSE,"Retail Quarterly Development Bu";#N/A,#N/A,FALSE,"Retail Cash Flow";#N/A,#N/A,FALSE,"Retail Cash Flow";#N/A,#N/A,FALSE,"Retail Assumptions";#N/A,#N/A,FALSE,"Retail Debt Service";#N/A,#N/A,FALSE,"Office Development Budget";#N/A,#N/A,FALSE,"Office Monthly Development Budg";#N/A,#N/A,FALSE,"Office Quarterly Development Bu";#N/A,#N/A,FALSE,"Office Cash Flow";#N/A,#N/A,FALSE,"Office Assumptions";#N/A,#N/A,FALSE,"Office Debt Service";#N/A,#N/A,FALSE,"Hotel Development Budget";#N/A,#N/A,FALSE,"Hotel Monthly Development Budge";#N/A,#N/A,FALSE,"Hotel Quarterly Development Bud";#N/A,#N/A,FALSE,"Hotel Cash Flow";#N/A,#N/A,FALSE,"Hotel Assumptions";#N/A,#N/A,FALSE,"Hotel Debt Service";#N/A,#N/A,FALSE,"Demographics-Hotel";#N/A,#N/A,FALSE,"Land Lease NPV"}</definedName>
    <definedName name="wrn.G.C.P.L.." hidden="1">{#N/A,#N/A,FALSE,"gc (2)"}</definedName>
    <definedName name="wrn.Garage." hidden="1">{#N/A,#N/A,FALSE,"Garage Assumpt 1";#N/A,#N/A,FALSE,"Garage Op Proj";#N/A,#N/A,FALSE,"Hist I&amp;E";#N/A,#N/A,FALSE,"Garage Lease"}</definedName>
    <definedName name="wrn.Gift._.Annuity._.WPs." hidden="1">{#N/A,#N/A,FALSE,"Gift-PBC";#N/A,#N/A,FALSE,"Gift - NH.IL";#N/A,#N/A,FALSE,"GiftAnnuity"}</definedName>
    <definedName name="wrn.global." hidden="1">{#N/A,#N/A,FALSE,"Comparable";#N/A,#N/A,FALSE,"Sommaire";#N/A,#N/A,FALSE,"Rentree";#N/A,#N/A,FALSE,"Centres commerciaux";#N/A,#N/A,FALSE,"Min Tot";#N/A,#N/A,FALSE,"Min Equité";#N/A,#N/A,FALSE,"Prop.Diverses";#N/A,#N/A,FALSE,"Terrains";#N/A,#N/A,FALSE,"Administration";#N/A,#N/A,FALSE,"Autres R.D.";#N/A,#N/A,FALSE,"F.financiers"}</definedName>
    <definedName name="wrn.Golf._.Summary." hidden="1">{"View1",#N/A,FALSE,"Golf";"View2",#N/A,FALSE,"Golf";"View3",#N/A,FALSE,"Golf";"View4",#N/A,FALSE,"Golf";"View5",#N/A,FALSE,"Golf";"View6",#N/A,FALSE,"Golf";"View7",#N/A,FALSE,"Golf";"View8",#N/A,FALSE,"Golf";"View9",#N/A,FALSE,"Golf";"View10",#N/A,FALSE,"Golf";"View11",#N/A,FALSE,"Golf";"View12",#N/A,FALSE,"Golf"}</definedName>
    <definedName name="wrn.GRAPHS." hidden="1">{#N/A,#N/A,FALSE,"ACQ_GRAPHS";#N/A,#N/A,FALSE,"T_1 GRAPHS";#N/A,#N/A,FALSE,"T_2 GRAPHS";#N/A,#N/A,FALSE,"COMB_GRAPHS"}</definedName>
    <definedName name="wrn.GSA._.PRINT." hidden="1">{#N/A,#N/A,FALSE,"DEV COSTS";#N/A,#N/A,FALSE,"10-YR C. F."}</definedName>
    <definedName name="wrn.gsa._PRINT5" hidden="1">{#N/A,#N/A,FALSE,"DEV COSTS";#N/A,#N/A,FALSE,"10-YR C. F."}</definedName>
    <definedName name="wrn.Gund._.Arena._.PCD." hidden="1">{#N/A,#N/A,TRUE,"Gund Arena PCD";#N/A,#N/A,TRUE,"Gund Arena IOR"}</definedName>
    <definedName name="wrn.Highlights." hidden="1">{"Reconciliation",#N/A,FALSE,"Reconciliation";"Exh 2005",#N/A,FALSE,"EXHI-2005";"Highlights",#N/A,FALSE,"EXHI (2)"}</definedName>
    <definedName name="wrn.History._.IS." hidden="1">{"History IS",#N/A,FALSE,"IS.NF"}</definedName>
    <definedName name="wrn.Hold._.Sell." hidden="1">{#N/A,#N/A,FALSE,"13Residual 2007";#N/A,#N/A,FALSE,"14Residual 2008";#N/A,#N/A,FALSE,"15Residual 2009";#N/A,#N/A,FALSE,"16Residual 2010";#N/A,#N/A,FALSE,"17Residual 2011";#N/A,#N/A,FALSE,"18Hold Disposition Matrix";#N/A,#N/A,FALSE,"19Other Disposition Matrix"}</definedName>
    <definedName name="wrn.IBI." hidden="1">{"IBI PRIMERA",#N/A,FALSE,"IBI 2002";"IBI SEGUNDA",#N/A,FALSE,"IBI 2002"}</definedName>
    <definedName name="wrn.III." hidden="1">{"CASHFLOW",#N/A,FALSE,"Northpointe"}</definedName>
    <definedName name="wrn.IL._.Only." hidden="1">{"IL Only",#N/A,FALSE,"IL Only"}</definedName>
    <definedName name="wrn.IL._.Per._.Diems." hidden="1">{"IL Per Diems",#N/A,FALSE,"IL Only"}</definedName>
    <definedName name="wrn.imp1." hidden="1">{"$A$1:$N$48",#N/A,FALSE,"hono acq phase1"}</definedName>
    <definedName name="wrn.Impressão." hidden="1">{"Pressup",#N/A,TRUE,"Sheet1";"Resumo",#N/A,TRUE,"Cond";"Bal",#N/A,TRUE,"DR";"DR",#N/A,TRUE,"DR";"Anexos",#N/A,TRUE,"Anexo";"Tes1",#N/A,TRUE,"Proj";"Tes2",#N/A,TRUE,"Proj";"Tes3",#N/A,TRUE,"Proj";"Lojas",#N/A,TRUE,"Cond"}</definedName>
    <definedName name="wrn.Income._.Statements." hidden="1">{"IS Comparison to Client",#N/A,FALSE,"IS.";"Income Statement",#N/A,FALSE,"IS.";"Legend",#N/A,FALSE,"IS.";"Rates and Census",#N/A,FALSE,"IS."}</definedName>
    <definedName name="wrn.inputtwp" hidden="1">{#N/A,#N/A,FALSE,"FAC_INFO";#N/A,#N/A,FALSE,"FTE";#N/A,#N/A,FALSE,"FTE_NS";#N/A,#N/A,FALSE,"TOT_FTE_WS";#N/A,#N/A,FALSE,"SALARIES";#N/A,#N/A,FALSE,"DEP_EXP"}</definedName>
    <definedName name="wrn.INPUTWP." hidden="1">{#N/A,#N/A,FALSE,"FAC_INFO";#N/A,#N/A,FALSE,"FTE";#N/A,#N/A,FALSE,"FTE_NS";#N/A,#N/A,FALSE,"TOT_FTE_WS";#N/A,#N/A,FALSE,"SALARIES";#N/A,#N/A,FALSE,"DEP_EXP"}</definedName>
    <definedName name="wrn.Interior._.finishes." hidden="1">{"interior finishes",#N/A,FALSE,"DETAIL.XLS"}</definedName>
    <definedName name="wrn.IS._.Summary." hidden="1">{"IS Summary",#N/A,FALSE,"IS.NF"}</definedName>
    <definedName name="wrn.K.M.C.._.Anlagen." hidden="1">{#N/A,#N/A,FALSE,"A1-BILANZ";#N/A,#N/A,FALSE,"A2-GUV";#N/A,#N/A,FALSE,"A3-AV ";#N/A,#N/A,FALSE,"A5-E-BILANZ";#N/A,#N/A,FALSE,"A5-E-GUV";#N/A,#N/A,FALSE,"A6-E-AV"}</definedName>
    <definedName name="wrn.kathys." hidden="1">{"page1",#N/A,FALSE,"Cashflow";"page2",#N/A,FALSE,"Cashflow"}</definedName>
    <definedName name="wrn.Kenngb." hidden="1">{#N/A,#N/A,FALSE,"SKG_SC";#N/A,#N/A,FALSE,"SKG_KP";#N/A,#N/A,FALSE,"SCG_KC";#N/A,#N/A,FALSE,"SKG_PM";#N/A,#N/A,FALSE,"SKG_Asta";#N/A,#N/A,FALSE,"SKG_DE";#N/A,#N/A,FALSE,"SKG_FA";#N/A,#N/A,FALSE,"SKG_EM";#N/A,#N/A,FALSE,"SKG_AK";#N/A,#N/A,FALSE,"SKG_CER";#N/A,#N/A,FALSE,"SKG_BA";#N/A,#N/A,FALSE,"SKG_KO"}</definedName>
    <definedName name="wrn.Land._.Takedown._.Summary." hidden="1">{"land1",#N/A,FALSE,"Land";"land2",#N/A,FALSE,"Land";"land3",#N/A,FALSE,"Land"}</definedName>
    <definedName name="wrn.Leasing._.Variance." hidden="1">{#N/A,#N/A,FALSE,"Leasing 6A"}</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oanInformation." hidden="1">{"LoanSchedule",#N/A,FALSE,"LoanAssumptions";"LoanAssumptions",#N/A,FALSE,"LoanAssumptions"}</definedName>
    <definedName name="wrn.Lot._.Inventory." hidden="1">{"lot inventory",#N/A,FALSE,"Lot List"}</definedName>
    <definedName name="wrn.Lot._.Summary." hidden="1">{"Lot Prices",#N/A,FALSE,"LOTS-PRICING";"lot1",#N/A,FALSE,"Lots";"lot2",#N/A,FALSE,"Lots";"Lot3",#N/A,FALSE,"Lots";"lot4",#N/A,FALSE,"Lots";"lot5",#N/A,FALSE,"Lots";"lot6",#N/A,FALSE,"Lots";"lot7",#N/A,FALSE,"Lots";"lot8",#N/A,FALSE,"Lots";"lot9",#N/A,FALSE,"Lots";"lot10",#N/A,FALSE,"Lots";"lot11",#N/A,FALSE,"Lots";"lot12",#N/A,FALSE,"Lots"}</definedName>
    <definedName name="wrn.Management._.Accounts." hidden="1">{"Cover",#N/A,FALSE,"Management Accounts";"Profit",#N/A,FALSE,"Management Accounts";"Balance",#N/A,FALSE,"Management Accounts";"Note1",#N/A,FALSE,"Note 1";"Income",#N/A,FALSE,"Note 2";"Gains",#N/A,FALSE,"Gains";"CT Comp",#N/A,FALSE,"CT Comp";"Journals",#N/A,FALSE,"Management Accounts"}</definedName>
    <definedName name="wrn.mario" hidden="1">{"Area1",#N/A,TRUE,"Obiettivo";"Area2",#N/A,TRUE,"Dati per Direzione"}</definedName>
    <definedName name="wrn.Mario." hidden="1">{"Area1",#N/A,TRUE,"Obiettivo";"Area2",#N/A,TRUE,"Dati per Direzione"}</definedName>
    <definedName name="wrn.Market_Report." hidden="1">{#N/A,#N/A,FALSE,"1Summary";#N/A,#N/A,FALSE,"2Assumptions";"CashFlowTen",#N/A,FALSE,"3Cash Flow";"Residual",#N/A,FALSE,"5Residual";#N/A,#N/A,FALSE,"9Vacancy Matrix";#N/A,#N/A,FALSE,"10Expiration Schedule"}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hidden="1">{#N/A,#N/A,FALSE,"matx B4 DS";#N/A,#N/A,FALSE,"matx B4 DS Hac";#N/A,#N/A,FALSE,"matx B4 DS Chabot";#N/A,#N/A,FALSE,"matx B4 DS Diablo"}</definedName>
    <definedName name="wrn.MoD._.Summary." hidden="1">{"Summary sheet",#N/A,TRUE,"Output pres";"Proforma 1 and 2",#N/A,TRUE,"Ratios";"Proforma 3,4 and 5",#N/A,TRUE,"FS";"Proforma 8,9 and 10",#N/A,TRUE,"Calcs"}</definedName>
    <definedName name="wrn.MODEL." hidden="1">{"IS",#N/A,FALSE,"Income Statement";"ISR",#N/A,FALSE,"Income Statement Ratios";"BS",#N/A,FALSE,"Balance Sheet";"BSR",#N/A,FALSE,"Balance Sheet Ratios";"CF",#N/A,FALSE,"Cash Flow";"SALES",#N/A,FALSE,"Sales Analysis";"RR",#N/A,FALSE,"Recent Results"}</definedName>
    <definedName name="wrn.MODEL5" hidden="1">{"IS",#N/A,FALSE,"Income Statement";"ISR",#N/A,FALSE,"Income Statement Ratios";"BS",#N/A,FALSE,"Balance Sheet";"BSR",#N/A,FALSE,"Balance Sheet Ratios";"CF",#N/A,FALSE,"Cash Flow";"SALES",#N/A,FALSE,"Sales Analysis";"RR",#N/A,FALSE,"Recent Results"}</definedName>
    <definedName name="wrn.Modello." hidden="1">{#N/A,#N/A,TRUE,"Proposal";#N/A,#N/A,TRUE,"Assumptions";#N/A,#N/A,TRUE,"Net Income";#N/A,#N/A,TRUE,"Balsheet";#N/A,#N/A,TRUE,"Capex";#N/A,#N/A,TRUE,"Volumes";#N/A,#N/A,TRUE,"Revenues";#N/A,#N/A,TRUE,"Var.Costs";#N/A,#N/A,TRUE,"Personnel";#N/A,#N/A,TRUE,"Other costs";#N/A,#N/A,TRUE,"MKTG and G&amp;A"}</definedName>
    <definedName name="wrn.monthly._.financial." hidden="1">{#N/A,#N/A,FALSE,"SUMMARY 4a";#N/A,#N/A,FALSE,"GBA 4b";#N/A,#N/A,FALSE,"TENANT 4c";#N/A,#N/A,FALSE,"BUDGET DETAIL";#N/A,#N/A,FALSE,"PRO FORMA"}</definedName>
    <definedName name="wrn.Monthly._.IS." hidden="1">{"Monthly IS",#N/A,FALSE,"IS.NF"}</definedName>
    <definedName name="wrn.MONTHLY._.PERFORMANCE." hidden="1">{"cover2",#N/A,FALSE,"Cover";"outlook",#N/A,FALSE,"Outlook";"ep_p&amp;l",#N/A,FALSE," EP P&amp;L";"gross_profit",#N/A,FALSE,"Gross Profit";"overheads",#N/A,FALSE,"Overheads";"ep_bal_sheet",#N/A,FALSE,"EP Bal Sheet";"cap_chg",#N/A,FALSE,"Cap chg";"cash",#N/A,FALSE,"Cash";"work_cap",#N/A,FALSE,"Work Cap";"debtors",#N/A,FALSE,"Debtors";"add_info",#N/A,FALSE,"Add Info";"p&amp;l_trad",#N/A,FALSE,"P&amp;L trad";"bs_trad",#N/A,FALSE,"BS trad";"interco",#N/A,FALSE,"Interco"}</definedName>
    <definedName name="wrn.MonthlyRentRoll." hidden="1">{"MonthlyRentRoll",#N/A,FALSE,"RentRoll"}</definedName>
    <definedName name="wrn.Nico." hidden="1">{#N/A,#N/A,TRUE,"Cover";#N/A,#N/A,TRUE,"Transaction Summary";#N/A,#N/A,TRUE,"Earnings Impact";#N/A,#N/A,TRUE,"accretion dilution"}</definedName>
    <definedName name="wrn.NOV96."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wrn.Nursing._.Only." hidden="1">{"Nursing Only",#N/A,FALSE,"Nursing Only"}</definedName>
    <definedName name="wrn.Nursing._.Per._.Diems." hidden="1">{"Nursing Per Diems",#N/A,FALSE,"Nursing Only"}</definedName>
    <definedName name="wrn.Nursing._.Staff." hidden="1">{"Nursing Staff",#N/A,FALSE,"Staffing"}</definedName>
    <definedName name="wrn.OakRidge." hidden="1">{#N/A,#N/A,FALSE,"Financial Statements";#N/A,#N/A,FALSE,"Working Capital";#N/A,#N/A,FALSE,"Investments";#N/A,#N/A,FALSE,"Other Assets";#N/A,#N/A,FALSE,"Revenue Summary";#N/A,#N/A,FALSE,"Other Revenue";#N/A,#N/A,FALSE,"Expense summary";#N/A,#N/A,FALSE,"Expense input";#N/A,#N/A,FALSE,"Staffing";#N/A,#N/A,FALSE,"Fixed Expenses";#N/A,#N/A,FALSE,"Variable Expenses";#N/A,#N/A,FALSE,"Expense Per Units";#N/A,#N/A,FALSE,"Rent Expense"}</definedName>
    <definedName name="wrn.office." hidden="1">{#N/A,#N/A,FALSE,"Pad Fees";#N/A,#N/A,FALSE,"Parking Budget";#N/A,#N/A,FALSE,"Parking Cash Flow";#N/A,#N/A,FALSE,"Parking Assumptions Summary";#N/A,#N/A,FALSE,"Assumptions-M";#N/A,#N/A,FALSE,"Assumptions-T";#N/A,#N/A,FALSE,"Assumptions-W";#N/A,#N/A,FALSE,"Assumptions-R";#N/A,#N/A,FALSE,"Assumptions-F";#N/A,#N/A,FALSE,"Assumptions-Sa";#N/A,#N/A,FALSE,"Assumptions-Su";#N/A,#N/A,FALSE,"Bond Debt Service";#N/A,#N/A,FALSE,"Bond Shortfall"}</definedName>
    <definedName name="wrn.OFFICE._.BUDGET." hidden="1">{#N/A,#N/A,FALSE,"LP Exp";#N/A,#N/A,FALSE,"Salary";#N/A,#N/A,FALSE,"Admin Exp";#N/A,#N/A,FALSE,"QTS Bud";#N/A,#N/A,FALSE,"Marketing"}</definedName>
    <definedName name="wrn.One._.Pager._.plus._.Technicals." hidden="1">{#N/A,#N/A,FALSE,"One Pager";#N/A,#N/A,FALSE,"Technical"}</definedName>
    <definedName name="wrn.ontario." hidden="1">{"page1",#N/A,FALSE,"sheet 1";"Page2",#N/A,FALSE,"sheet 1";"page3",#N/A,FALSE,"sheet 1";"page4",#N/A,FALSE,"sheet 1"}</definedName>
    <definedName name="wrn.OperatingAssumtions." hidden="1">{#N/A,#N/A,FALSE,"OperatingAssumptions"}</definedName>
    <definedName name="wrn.Otherlg." hidden="1">{#N/A,#N/A,FALSE,"Cap Additions"}</definedName>
    <definedName name="wrn.Otherreg." hidden="1">{#N/A,#N/A,FALSE,"Source and Use";#N/A,#N/A,FALSE,"Draw Schedule";#N/A,#N/A,FALSE,"Cottage Draw";#N/A,#N/A,FALSE,"Development Fees";#N/A,#N/A,FALSE,"Alloc Proj Costs";#N/A,#N/A,FALSE,"Extraordinary Loss";#N/A,#N/A,FALSE,"Prior Debt";#N/A,#N/A,FALSE,"Bal Sheet"}</definedName>
    <definedName name="wrn.Othersw." hidden="1">{#N/A,#N/A,FALSE,"Int summry";#N/A,#N/A,FALSE,"LT Trustee Funds";#N/A,#N/A,FALSE,"FA Rllfwd";#N/A,#N/A,FALSE,"Depreciation";#N/A,#N/A,FALSE,"Debt summary";#N/A,#N/A,FALSE,"Cap'd int offset";#N/A,#N/A,FALSE,"Working Capital";#N/A,#N/A,FALSE,"Investments ";#N/A,#N/A,FALSE,"Note receivable";#N/A,#N/A,FALSE,"Wait List Deposits"}</definedName>
    <definedName name="wrn.Output." hidden="1">{#N/A,#N/A,FALSE,"Output";#N/A,#N/A,FALSE,"Common Size Expense Output";#N/A,#N/A,FALSE,"Common Size IS Output";#N/A,#N/A,FALSE,"FTE Output";#N/A,#N/A,FALSE,"Department Salary Output";#N/A,#N/A,FALSE,"Salary by Position Output";#N/A,#N/A,FALSE,"Variable Output";#N/A,#N/A,FALSE,"Departmental Expense Output"}</definedName>
    <definedName name="wrn.partcan." hidden="1">{#N/A,#N/A,FALSE,"Min compa cad";#N/A,#N/A,FALSE,"Min CAN Equité ";#N/A,#N/A,FALSE,"Analyse can"}</definedName>
    <definedName name="wrn.partus." hidden="1">{#N/A,#N/A,FALSE,"Min compar us";#N/A,#N/A,FALSE,"Min US Equité ";#N/A,#N/A,FALSE,"Analyse U.S."}</definedName>
    <definedName name="wrn.PK._.Variance." hidden="1">{#N/A,#N/A,FALSE,"399 Park Var";#N/A,#N/A,FALSE,"PK NOTES"}</definedName>
    <definedName name="wrn.PR_TRIAL_BALANCE." hidden="1">{"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wrn.Presentation." hidden="1">{#N/A,#N/A,TRUE,"Summary";#N/A,#N/A,TRUE,"ExitStrategy";"SalesAndConstruction",#N/A,TRUE,"cs";#N/A,#N/A,TRUE,"OperatingAssumptions";"PresentationRentRoll",#N/A,TRUE,"RentRoll"}</definedName>
    <definedName name="wrn.Pricing._.Strategy." hidden="1">{#N/A,#N/A,FALSE,"1Summary";#N/A,#N/A,FALSE,"2Assumptions";#N/A,#N/A,FALSE,"3Cash Flow";#N/A,#N/A,FALSE,"4Year 1 Reconciliation";#N/A,#N/A,FALSE,"5Residual";#N/A,#N/A,FALSE,"6Residual (Year 20)";#N/A,#N/A,FALSE,"7Financing Sensitivity";#N/A,#N/A,FALSE,"8Residual Sensitivity";#N/A,#N/A,FALSE,"9Pricing Matrix";#N/A,#N/A,FALSE,"10Vacancy Matrix";#N/A,#N/A,FALSE,"11Expiration Schedule";#N/A,#N/A,FALSE,"12Lease-up Schedule"}</definedName>
    <definedName name="wrn.Principal." hidden="1">{#N/A,#N/A,FALSE,"Principal";#N/A,#N/A,FALSE,"Principal2"}</definedName>
    <definedName name="wrn.print_all." hidden="1">{#N/A,#N/A,FALSE,"property";#N/A,#N/A,FALSE,"tenants";#N/A,#N/A,FALSE,"capital";#N/A,#N/A,FALSE,"summary"}</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Report_2" hidden="1">{#N/A,#N/A,TRUE,"TOC";#N/A,#N/A,TRUE,"(1) Project Names LEE";#N/A,#N/A,TRUE,"(2) Project Names LWE";#N/A,#N/A,TRUE,"(3) LEE - Cash Proceeds";#N/A,#N/A,TRUE,"(4) LWE - Cash Proceeds ";#N/A,#N/A,TRUE,"(5) LEE - GAAP Gains"}</definedName>
    <definedName name="wrn.Print_Report." hidden="1">{#N/A,#N/A,TRUE,"TOC";#N/A,#N/A,TRUE,"(1) Project Names LEE";#N/A,#N/A,TRUE,"(2) Project Names LWE";#N/A,#N/A,TRUE,"(3) LEE - Cash Proceeds";#N/A,#N/A,TRUE,"(4) LWE - Cash Proceeds ";#N/A,#N/A,TRUE,"(5) LEE - GAAP Gains"}</definedName>
    <definedName name="wrn.Print_Report2" hidden="1">{#N/A,#N/A,TRUE,"TOC";#N/A,#N/A,TRUE,"(1) Project Names LEE";#N/A,#N/A,TRUE,"(2) Project Names LWE";#N/A,#N/A,TRUE,"(3) LEE - Cash Proceeds";#N/A,#N/A,TRUE,"(4) LWE - Cash Proceeds ";#N/A,#N/A,TRUE,"(5) LEE - GAAP Gains"}</definedName>
    <definedName name="wrn.Print_Report3" hidden="1">{#N/A,#N/A,TRUE,"TOC";#N/A,#N/A,TRUE,"(1) Project Names LEE";#N/A,#N/A,TRUE,"(2) Project Names LWE";#N/A,#N/A,TRUE,"(3) LEE - Cash Proceeds";#N/A,#N/A,TRUE,"(4) LWE - Cash Proceeds ";#N/A,#N/A,TRUE,"(5) LEE - GAAP Gains"}</definedName>
    <definedName name="wrn.Print." hidden="1">{#N/A,#N/A,TRUE,"Cover";#N/A,#N/A,TRUE,"Stack";#N/A,#N/A,TRUE,"Cost S";#N/A,#N/A,TRUE,"Financing";#N/A,#N/A,TRUE," CF";#N/A,#N/A,TRUE,"CF Mnthly";#N/A,#N/A,TRUE,"CF assum";#N/A,#N/A,TRUE,"Unit Sales";#N/A,#N/A,TRUE,"REV";#N/A,#N/A,TRUE,"Bdgt Backup"}</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{#N/A,#N/A,FALSE,"Expense Detail ";#N/A,#N/A,FALSE,"Worksheet";#N/A,#N/A,FALSE,"Audit";#N/A,#N/A,FALSE,"Exclusions";#N/A,#N/A,FALSE,"Variance";#N/A,#N/A,FALSE,"Reconciliation"}</definedName>
    <definedName name="wrn.Print._.all._.valuations." hidden="1">{"BoardSummary",#N/A,FALSE,"summary";"BoardSummarydetail",#N/A,FALSE,"summary";"ThreeIplcUKIP11",#N/A,FALSE,"summary";"AlchemyPartnersFund1",#N/A,FALSE,"summary";"ApaxPartnersUKVI",#N/A,FALSE,"summary";"BottsCo",#N/A,FALSE,"summary";"BarclaysUKInfrastructure",#N/A,FALSE,"summary";"Candover1997Fund",#N/A,FALSE,"summary";"CarlyleEuropeanPartners",#N/A,FALSE,"summary";"CloseInvestments1997Fund",#N/A,FALSE,"summary";"CVCCapitalPartnersFund11",#N/A,FALSE,"summary";"DukeStreetCapitalHEV111",#N/A,FALSE,"summary";"ForeignColonial",#N/A,FALSE,"summary";"GranvillePrivateEquity",#N/A,FALSE,"summary";"KleinwortBensonDevCap",#N/A,FALSE,"summary";"LGV1997Fund",#N/A,FALSE,"summary";"LGV1998Fund",#N/A,FALSE,"summary";"MercuryMUST3",#N/A,FALSE,"summary";"NatwestFundB",#N/A,FALSE,"summary";"PhildrewVentures",#N/A,FALSE,"summary";"PricoaPrivateCapital1",#N/A,FALSE,"summary";"PrimaryCapitalFund1",#N/A,FALSE,"summary";"PPMVenturesSegregated",#N/A,FALSE,"summary";"ThreeIplcEurofund11",#N/A,FALSE,"summary";"AudacesGestionLBOCroissance",#N/A,FALSE,"summary";"KleinwortBensonEuroMezzFund",#N/A,FALSE,"summary";"CompassCapitalCPEuroEquity",#N/A,FALSE,"summary";"DoufgtyHansonCoFund11",#N/A,FALSE,"summary";"DoughtyHansonCoFund111",#N/A,FALSE,"summary";"QuadranCapitalPartners1",#N/A,FALSE,"summary";"ChartwellCapitalLPFund11",#N/A,FALSE,"summary";"HeritagePartnersFund11",#N/A,FALSE,"summary";"KleinwortBensonMezzFund1",#N/A,FALSE,"summary";"KleinwortBensonMezzFund11",#N/A,FALSE,"summary";"LehmanOffshoreLPOIP11",#N/A,FALSE,"summary"}</definedName>
    <definedName name="wrn.Print._.Entire._.Workbook." hidden="1">{"Assumptions",#N/A,TRUE,"Assumptions";"qtrl1",#N/A,TRUE,"Annual Summary";"qtrl2",#N/A,TRUE,"Annual Summary";"qtrl3",#N/A,TRUE,"Annual Summary";"qtrl4",#N/A,TRUE,"QTLY Summary";"qtrl5",#N/A,TRUE,"QTLY Summary";"qtrl6",#N/A,TRUE,"QTLY Summary";"Lot Prices",#N/A,TRUE,"Annual Summary";"Construction Costs",#N/A,TRUE,"Annual Summary";"land1",#N/A,TRUE,"Annual Summary";"land2",#N/A,TRUE,"Annual Summary";"land3",#N/A,TRUE,"Annual Summary";"lot1",#N/A,TRUE,"Annual Summary";"lot2",#N/A,TRUE,"Annual Summary";"Lot3",#N/A,TRUE,"Annual Summary";"lot4",#N/A,TRUE,"Annual Summary";"lot5",#N/A,TRUE,"Annual Summary";"lot6",#N/A,TRUE,"Annual Summary";"lot7",#N/A,TRUE,"Annual Summary";"lot8",#N/A,TRUE,"Annual Summary";"lot9",#N/A,TRUE,"Annual Summary";"lot10",#N/A,TRUE,"Annual Summary";"lot11",#N/A,TRUE,"Annual Summary";"lot12",#N/A,TRUE,"Annual Summary";"lot inventory",#N/A,TRUE,"Annual Summary";"scen1",#N/A,TRUE,"Annual Summary";"scen2",#N/A,TRUE,"Annual Summary";"View1",#N/A,TRUE,"Annual Summary";"View2",#N/A,TRUE,"Annual Summary";"View3",#N/A,TRUE,"Annual Summary";"View4",#N/A,TRUE,"Annual Summary";"View5",#N/A,TRUE,"Annual Summary";"View6",#N/A,TRUE,"Annual Summary";"View7",#N/A,TRUE,"Annual Summary";"View8",#N/A,TRUE,"Annual Summary";"View9",#N/A,TRUE,"Annual Summary";"View10",#N/A,TRUE,"Annual Summary";"View11",#N/A,TRUE,"Annual Summary";"View12",#N/A,TRUE,"Annual Summary";"cot1",#N/A,TRUE,"Annual Summary";"cot2",#N/A,TRUE,"Annual Summary";"cot3",#N/A,TRUE,"Annual Summary"}</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1." hidden="1">{"Assume",#N/A,FALSE,"Assumptions";"Tables",#N/A,FALSE,"Assumptions";"Yields",#N/A,FALSE,"Assumptions";"InvAnal",#N/A,FALSE,"InvAnalysisBase"}</definedName>
    <definedName name="wrn.print2." hidden="1">{"Assump",#N/A,TRUE,"Proforma";"first",#N/A,TRUE,"Proforma";"second",#N/A,TRUE,"Proforma";"lease1",#N/A,TRUE,"Proforma";"lease2",#N/A,TRUE,"Proforma"}</definedName>
    <definedName name="wrn.print5" hidden="1">{"Assump",#N/A,TRUE,"Proforma";"first",#N/A,TRUE,"Proforma";"second",#N/A,TRUE,"Proforma";"lease1",#N/A,TRUE,"Proforma";"lease2",#N/A,TRUE,"Proforma"}</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OJECT._.COSTS." hidden="1">{"PROJ 1 DETAIL USES",#N/A,FALSE,"PROJ";"PROJ 1 DETAIL SOURCES",#N/A,FALSE,"PROJ";"PROJ 1 DETAIL DEPR",#N/A,FALSE,"PROJ";"PROJ 1 DETAIL KEY",#N/A,FALSE,"PROJ"}</definedName>
    <definedName name="wrn.PropertyInformation." hidden="1">{#N/A,#N/A,FALSE,"PropertyInfo"}</definedName>
    <definedName name="wrn.PROSPECTUS_amendement." hidden="1">{#N/A,#N/A,TRUE,"amendement";#N/A,#N/A,TRUE,"Lettre";#N/A,#N/A,TRUE,"Page Titre prinicpale";#N/A,#N/A,TRUE,"sommaire";#N/A,#N/A,TRUE,"Fiche";#N/A,#N/A,TRUE,"Page Titre annexes";#N/A,#N/A,TRUE,"LNE présentation";#N/A,#N/A,TRUE,"projection";#N/A,#N/A,TRUE,"rendements";#N/A,#N/A,TRUE,"sensibilité";#N/A,#N/A,TRUE,"coût"}</definedName>
    <definedName name="wrn.PROSPECTUS." hidden="1">{#N/A,#N/A,TRUE,"Lettre";#N/A,#N/A,TRUE,"Page Titre prinicpale";#N/A,#N/A,TRUE,"sommaire";#N/A,#N/A,TRUE,"Fiche";#N/A,#N/A,TRUE,"Page Titre annexes";#N/A,#N/A,TRUE,"LNE présentation";#N/A,#N/A,TRUE,"projection";#N/A,#N/A,TRUE,"rendements";#N/A,#N/A,TRUE,"sensibilité"}</definedName>
    <definedName name="wrn.Quarterly._.Summary." hidden="1">{"qtrl1",#N/A,TRUE,"Annual Summary";"qtrl2",#N/A,TRUE,"Annual Summary";"qtrl3",#N/A,TRUE,"Annual Summary";"qtrl4",#N/A,TRUE,"QTLY Summary";"qtrl5",#N/A,TRUE,"QTLY Summary";"qtrl6",#N/A,TRUE,"QTLY Summary"}</definedName>
    <definedName name="wrn.Rapport." hidden="1">{#N/A,#N/A,FALSE,"SHEET1";#N/A,#N/A,FALSE,"SHEET2";#N/A,#N/A,FALSE,"SHEET3";#N/A,#N/A,FALSE,"SHEET4"}</definedName>
    <definedName name="wrn.Relevant._.Sections." hidden="1">{#N/A,#N/A,FALSE,"Summary";#N/A,#N/A,FALSE,"Program Scheme";#N/A,#N/A,FALSE,"Assumptions";#N/A,#N/A,FALSE,"Development Budget";#N/A,#N/A,FALSE,"Timing";#N/A,#N/A,FALSE,"Development Costs &amp; Revenues";#N/A,#N/A,FALSE,"Cash Flow to Debt &amp; Equity";#N/A,#N/A,FALSE,"Cash Flow to Athena LP"}</definedName>
    <definedName name="wrn.report" hidden="1">{#N/A,#N/A,FALSE,"Project Summary";#N/A,#N/A,FALSE,"Parameter Summary";#N/A,#N/A,FALSE,"Budget Control Report";#N/A,#N/A,FALSE,"DETAIL.XLS"}</definedName>
    <definedName name="wrn.REPORT." hidden="1">{#N/A,#N/A,FALSE,"399 ACC Budget";#N/A,#N/A,FALSE,"Variance";#N/A,#N/A,FALSE,"399 Park RPSF";#N/A,#N/A,FALSE,"399 Rent Detail";#N/A,#N/A,FALSE,"Common";#N/A,#N/A,FALSE,"RH";#N/A,#N/A,FALSE,"R&amp;H";#N/A,#N/A,FALSE,"399 Opex Detail";#N/A,#N/A,FALSE,"399 RE Tax Detail";#N/A,#N/A,FALSE,"399 Electric Inclusion";#N/A,#N/A,FALSE,"Subelect";#N/A,#N/A,FALSE,"Wtr";#N/A,#N/A,FALSE,"OTHVAC"}</definedName>
    <definedName name="wrn.Report1." hidden="1">{#N/A,#N/A,FALSE,"Summary";#N/A,#N/A,FALSE,"Assumptions";#N/A,#N/A,FALSE,"Cash Flow";#N/A,#N/A,FALSE,"Residual Calculation";#N/A,#N/A,FALSE,"Pricing Matrix";#N/A,#N/A,FALSE,"Pricing Matrix II";#N/A,#N/A,FALSE,"Expiration Schedule"}</definedName>
    <definedName name="wrn.Report5" hidden="1">{#N/A,#N/A,FALSE,"Summary";#N/A,#N/A,FALSE,"Assumptions";#N/A,#N/A,FALSE,"Cash Flow";#N/A,#N/A,FALSE,"Residual Calculation";#N/A,#N/A,FALSE,"Pricing Matrix";#N/A,#N/A,FALSE,"Pricing Matrix II";#N/A,#N/A,FALSE,"Expiration Schedule"}</definedName>
    <definedName name="wrn.reports." hidden="1">{#N/A,#N/A,FALSE,"Project Summary";#N/A,#N/A,FALSE,"Parameter Summary";#N/A,#N/A,FALSE,"Budget Control Report";#N/A,#N/A,FALSE,"DETAIL.XLS"}</definedName>
    <definedName name="wrn.Rev_Reg." hidden="1">{#N/A,#N/A,FALSE,"New HCC revenues"}</definedName>
    <definedName name="wrn.Rev_sw." hidden="1">{#N/A,#N/A,FALSE,"Revenue Summary";#N/A,#N/A,FALSE,"New ILU Revenue";#N/A,#N/A,FALSE,"Existing ILU Revenue";#N/A,#N/A,FALSE,"AL Entrance Fees";#N/A,#N/A,FALSE,"wtd avg msf";#N/A,#N/A,FALSE,"Home Health and Private Duty"}</definedName>
    <definedName name="wrn.Revenue." hidden="1">{#N/A,#N/A,FALSE,"Revenue Summary";#N/A,#N/A,FALSE,"New ILU Revenue";#N/A,#N/A,FALSE,"Existing ILU Revenue";#N/A,#N/A,FALSE,"Resi. Apt. Revenue";#N/A,#N/A,FALSE,"Health care revenue";#N/A,#N/A,FALSE,"New HCC revenues"}</definedName>
    <definedName name="wrn.Revenues." hidden="1">{#N/A,#N/A,FALSE,"ILU Revenue";#N/A,#N/A,FALSE,"NC Revenues";#N/A,#N/A,FALSE,"AL Revenues";#N/A,#N/A,FALSE,"Other Revenues"}</definedName>
    <definedName name="wrn.Revreg." hidden="1">{#N/A,#N/A,FALSE,"Historical Rate Increases";#N/A,#N/A,FALSE,"W.A. MSF-Exist ILU";#N/A,#N/A,FALSE,"W.A. MSF-Exist ALU";#N/A,#N/A,FALSE,"Move ins-ILU";#N/A,#N/A,FALSE,"Nrsg per diem";#N/A,#N/A,FALSE,"Payor Mix";#N/A,#N/A,FALSE,"Move ins-Alzheimers";#N/A,#N/A,FALSE,"Move ins-Nursing";#N/A,#N/A,FALSE,"Alzheimer per diem"}</definedName>
    <definedName name="wrn.RevSW." hidden="1">{#N/A,#N/A,FALSE,"Rev Summary";#N/A,#N/A,FALSE,"Other Revenue";#N/A,#N/A,FALSE,"Rev-Exist ILU";#N/A,#N/A,FALSE,"Rev-Prop ILU";#N/A,#N/A,FALSE,"Rev-Exist ALU";#N/A,#N/A,FALSE,"Rev-Alzheimer's";#N/A,#N/A,FALSE,"Rev-Nursing";#N/A,#N/A,FALSE,"Occ Support";#N/A,#N/A,FALSE,"Invest Inc";#N/A,#N/A,FALSE,"Alzheimers Discount";#N/A,#N/A,FALSE,"Nursing Care Disc";#N/A,#N/A,FALSE,"Personal Care Disc"}</definedName>
    <definedName name="wrn.Scenario." hidden="1">{"scen1",#N/A,FALSE,"Scenarios";"scen2",#N/A,FALSE,"Scenarios"}</definedName>
    <definedName name="wrn.SCHEDULE" hidden="1">{"SCHEDULE",#N/A,FALSE,"Fin_sched"}</definedName>
    <definedName name="wrn.SCHEDULE." hidden="1">{"SCHEDULE",#N/A,FALSE,"Fin_sched"}</definedName>
    <definedName name="wrn.seafirst." hidden="1">{#N/A,#N/A,FALSE,"Project Summary";#N/A,#N/A,FALSE,"Master Developer Cash Flow";#N/A,#N/A,FALSE,"Parking Budget";#N/A,#N/A,FALSE,"Parking Cash Flow2";#N/A,#N/A,FALSE,"Parking Assumptions";#N/A,#N/A,FALSE,"Bond Structure - Lease";#N/A,#N/A,FALSE,"Retail Development Budget";#N/A,#N/A,FALSE,"Retail Cash Flow";#N/A,#N/A,FALSE,"Retail Assumptions Summary";#N/A,#N/A,FALSE,"Retail Income Assumptions";#N/A,#N/A,FALSE,"Retail % Rent";#N/A,#N/A,FALSE,"Retail Debt Service";#N/A,#N/A,FALSE,"Office Development Budget";#N/A,#N/A,FALSE,"Office Cash Flow";#N/A,#N/A,FALSE,"Office Assumptions";#N/A,#N/A,FALSE,"Office Debt Service";#N/A,#N/A,FALSE,"Hotel Development Budget";#N/A,#N/A,FALSE,"Hotel Cash Flow";#N/A,#N/A,FALSE,"Hotel Assumptions";#N/A,#N/A,FALSE,"Hotel Debt Service"}</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heet._.1._.Detail." hidden="1">{"Sheet 1 Detail",#N/A,FALSE,"Sheet1"}</definedName>
    <definedName name="wrn.Sheet._.1._.Summary." hidden="1">{"Sheet 1 Summary",#N/A,FALSE,"Sheet1"}</definedName>
    <definedName name="wrn.Short._.Print." hidden="1">{#N/A,#N/A,FALSE,"Cover";#N/A,#N/A,FALSE,"Stack";#N/A,#N/A,FALSE,"Cost S";#N/A,#N/A,FALSE," CF";#N/A,#N/A,FALSE,"Investor"}</definedName>
    <definedName name="wrn.Stadium._.PCD." hidden="1">{#N/A,#N/A,TRUE,"Ericsson Stadium PCD ";#N/A,#N/A,TRUE,"Ericsson Stadium IOR"}</definedName>
    <definedName name="wrn.Staffing." hidden="1">{"Staff  - DC Summary",#N/A,FALSE,"Staff";"Staff- DC FTEs",#N/A,FALSE,"Staff";"Staff- DC Wages",#N/A,FALSE,"Staff";"Staff- IC Summary",#N/A,FALSE,"Staff";"Staff- IC FTEs",#N/A,FALSE,"Staff";"Staff- IC Wages",#N/A,FALSE,"Staff"}</definedName>
    <definedName name="wrn.Structural._.Frame." hidden="1">{"structural",#N/A,FALSE,"DETAIL.XLS"}</definedName>
    <definedName name="wrn.Submittal._.Reconciliation._.Schedule." hidden="1">{"Submittable Reconciliation Schedule",#N/A,FALSE,"Reconciliation";"GSCP2 PCS 30 Day",#N/A,FALSE,"GSCP2 PCS 30 Day Activity List"}</definedName>
    <definedName name="wrn.SUM._.ONLY." hidden="1">{"SUMMARY",#N/A,FALSE,"BIDSUM"}</definedName>
    <definedName name="wrn.SUM._.WITH._.GC." hidden="1">{"SUMMARY",#N/A,FALSE,"BIDSUM";"SUMALTS",#N/A,FALSE,"BIDSUM";#N/A,#N/A,FALSE,"GCOND"}</definedName>
    <definedName name="wrn.Summ_Assum_Graphs." hidden="1">{#N/A,#N/A,TRUE,"Initial";#N/A,#N/A,TRUE,"Graphs"}</definedName>
    <definedName name="wrn.Summary." hidden="1">{#N/A,#N/A,FALSE,"Summary"}</definedName>
    <definedName name="wrn.surveilance2." hidden="1">{#N/A,#N/A,FALSE,"DELQ";#N/A,#N/A,FALSE,"REO";#N/A,#N/A,FALSE,"WATCHDSC";#N/A,#N/A,FALSE,"2LOSSMOD";#N/A,#N/A,FALSE,"2LOSS";#N/A,#N/A,FALSE,"DSC";#N/A,#N/A,FALSE,"OPERAT";#N/A,#N/A,FALSE,"ADJUST";#N/A,#N/A,FALSE,"PAIDOFF";#N/A,#N/A,FALSE,"TENANT";#N/A,#N/A,FALSE,"LEASE EXPIRE"}</definedName>
    <definedName name="wrn.surveillance." hidden="1">{#N/A,#N/A,FALSE,"DELQ";#N/A,#N/A,FALSE,"REO";#N/A,#N/A,FALSE,"WATCHDSC";#N/A,#N/A,FALSE,"2LOSSMOD";#N/A,#N/A,FALSE,"2LOSS";#N/A,#N/A,FALSE,"DSC";#N/A,#N/A,FALSE,"OPERAT";#N/A,#N/A,FALSE,"ADJUST";#N/A,#N/A,FALSE,"PAIDOFF";#N/A,#N/A,FALSE,"TENANT";#N/A,#N/A,FALSE,"LEASE EXPIRE"}</definedName>
    <definedName name="wrn.table" hidden="1">{#N/A,#N/A,TRUE,"Φύλλο1"}</definedName>
    <definedName name="wrn.Table._.of._.Contents." hidden="1">{#N/A,#N/A,TRUE,"Φύλλο1"}</definedName>
    <definedName name="wrn.tbinput" hidden="1">{#N/A,#N/A,FALSE,"PINES";#N/A,#N/A,FALSE,"CAROLINA MEADOWS";#N/A,#N/A,FALSE,"CAROL WOODS";#N/A,#N/A,FALSE,"CAROLINA VILLAGE";#N/A,#N/A,FALSE,"SALEMTOWNE";#N/A,#N/A,FALSE,"GRACE RIDGE";#N/A,#N/A,FALSE,"SPRINGMOOR";#N/A,#N/A,FALSE,"SAILOR'S SNUG"}</definedName>
    <definedName name="wrn.TBINPUT." hidden="1">{#N/A,#N/A,FALSE,"PINES";#N/A,#N/A,FALSE,"CAROLINA MEADOWS";#N/A,#N/A,FALSE,"CAROL WOODS";#N/A,#N/A,FALSE,"CAROLINA VILLAGE";#N/A,#N/A,FALSE,"SALEMTOWNE";#N/A,#N/A,FALSE,"GRACE RIDGE";#N/A,#N/A,FALSE,"SPRINGMOOR";#N/A,#N/A,FALSE,"SAILOR'S SNUG"}</definedName>
    <definedName name="wrn.temp." hidden="1">{"a 1",#N/A,FALSE,"Project Cash Flows"}</definedName>
    <definedName name="wrn.TICKSHEETS." hidden="1">{#N/A,#N/A,FALSE,"Unit &amp; Plot Summary";#N/A,#N/A,FALSE,"House - RG4";#N/A,#N/A,FALSE,"D";#N/A,#N/A,FALSE,"House - S";#N/A,#N/A,FALSE,"House -W";#N/A,#N/A,FALSE,"House -LA";#N/A,#N/A,FALSE,"LAE";#N/A,#N/A,FALSE,"A";#N/A,#N/A,FALSE,"AE";#N/A,#N/A,FALSE,"AG2";#N/A,#N/A,FALSE,"AEU"}</definedName>
    <definedName name="wrn.TOCHTERMAN." hidden="1">{#N/A,#N/A,FALSE,"Project Summary";#N/A,#N/A,FALSE,"Parking Budget";#N/A,#N/A,FALSE,"Parking Cash Flow";#N/A,#N/A,FALSE,"Parking Assumptions";#N/A,#N/A,FALSE,"Bond Debt Service";#N/A,#N/A,FALSE,"Pad Fees";#N/A,#N/A,FALSE,"Bond Shortfall";#N/A,#N/A,FALSE,"Retail Development Budget";#N/A,#N/A,FALSE,"Retail Cash Flow";#N/A,#N/A,FALSE,"Retail Assumptions Summary";#N/A,#N/A,FALSE,"Office Development Budget";#N/A,#N/A,FALSE,"Office Cash Flow";#N/A,#N/A,FALSE,"Office Assumptions";#N/A,#N/A,FALSE,"Hotel Development Budget";#N/A,#N/A,FALSE,"Hotel Cash Flow";#N/A,#N/A,FALSE,"Land Lease NPV"}</definedName>
    <definedName name="wrn.Total." hidden="1">{#N/A,#N/A,FALSE,"Exec Sum";#N/A,#N/A,FALSE,"Rent Rate Comp";#N/A,#N/A,FALSE,"Rate, NPV Comp";#N/A,#N/A,FALSE,"Opt A NNN";#N/A,#N/A,FALSE,"15-yr Opt. A Sum";#N/A,#N/A,FALSE,"15-yr Opt A Other Costs";#N/A,#N/A,FALSE,"10-yr Opt. A Sum";#N/A,#N/A,FALSE,"10-yr Opt A Other Costs";#N/A,#N/A,FALSE,"NPV Calc"}</definedName>
    <definedName name="wrn.Total._.Print." hidden="1">{#N/A,#N/A,TRUE,"Cover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L._.SHEETS." hidden="1">{#N/A,#N/A,FALSE,"DEV COSTS";#N/A,#N/A,FALSE,"10-YR C. F."}</definedName>
    <definedName name="wrn.TOTAL._.SHEETS5" hidden="1">{#N/A,#N/A,FALSE,"DEV COSTS";#N/A,#N/A,FALSE,"10-YR C. F."}</definedName>
    <definedName name="wrn.Total5" hidden="1">{#N/A,#N/A,FALSE,"Exec Sum";#N/A,#N/A,FALSE,"Rent Rate Comp";#N/A,#N/A,FALSE,"Rate, NPV Comp";#N/A,#N/A,FALSE,"Opt A NNN";#N/A,#N/A,FALSE,"15-yr Opt. A Sum";#N/A,#N/A,FALSE,"15-yr Opt A Other Costs";#N/A,#N/A,FALSE,"10-yr Opt. A Sum";#N/A,#N/A,FALSE,"10-yr Opt A Other Costs";#N/A,#N/A,FALSE,"NPV Calc"}</definedName>
    <definedName name="wrn.Totar." hidden="1">{"Totax",#N/A,FALSE,"Sheet1";#N/A,#N/A,FALSE,"Law Output"}</definedName>
    <definedName name="wrn.Tycon._.Model." hidden="1">{"rtn",#N/A,FALSE,"RTN";"tables",#N/A,FALSE,"RTN";"cf",#N/A,FALSE,"CF";"stats",#N/A,FALSE,"Stats";"prop",#N/A,FALSE,"Prop"}</definedName>
    <definedName name="wrn.utilization" hidden="1">{#N/A,#N/A,FALSE,"Nursing new utilization";#N/A,#N/A,FALSE,"New ILU Utilization";#N/A,#N/A,FALSE,"Existing ILU Utilization";#N/A,#N/A,FALSE,"Existing Utilization";#N/A,#N/A,FALSE,"ALU Utilization"}</definedName>
    <definedName name="wrn.Utilization." hidden="1">{#N/A,#N/A,FALSE,"Nursing new utilization";#N/A,#N/A,FALSE,"New ILU Utilization";#N/A,#N/A,FALSE,"Existing ILU Utilization";#N/A,#N/A,FALSE,"Existing Utilization";#N/A,#N/A,FALSE,"ALU Utilization"}</definedName>
    <definedName name="wrn.Val." hidden="1">{"Valuation","Price war",FALSE,"Valuation"}</definedName>
    <definedName name="wrn.VALUATION." hidden="1">{#N/A,#N/A,FALSE,"Valuation Assumptions";#N/A,#N/A,FALSE,"Summary";#N/A,#N/A,FALSE,"DCF";#N/A,#N/A,FALSE,"Valuation";#N/A,#N/A,FALSE,"WACC";#N/A,#N/A,FALSE,"UBVH";#N/A,#N/A,FALSE,"Free Cash Flow"}</definedName>
    <definedName name="wrn.Valuation._.Summaries." hidden="1">{#N/A,#N/A,FALSE,"Cover Sheet";#N/A,#N/A,FALSE,"Financial Assumptions";#N/A,#N/A,FALSE,"DCFOverviewPower";#N/A,#N/A,FALSE,"DCFOverviewGas";#N/A,#N/A,FALSE,"DCFOverviewWater";#N/A,#N/A,FALSE,"DCFOverviewVersorgung"}</definedName>
    <definedName name="wrn.Variance." hidden="1">{#N/A,#N/A,FALSE,"CCC Variance";#N/A,#N/A,FALSE,"CCC Notes"}</definedName>
    <definedName name="wrn.Versorgungs._.GmbH._.Data." hidden="1">{#N/A,#N/A,FALSE,"DCFCoverVersorgung";#N/A,#N/A,FALSE,"DCFOverviewVersorgung";#N/A,#N/A,FALSE,"PlanVersorgung";#N/A,#N/A,FALSE,"DCFVersorgung";#N/A,#N/A,FALSE,"ValueVersorgung";#N/A,#N/A,FALSE,"WaccVersorgung";#N/A,#N/A,FALSE,"WaccVersorgung";#N/A,#N/A,FALSE,"WaccCompVersorgung";#N/A,#N/A,FALSE,"MatrixVersorgung"}</definedName>
    <definedName name="wrn.Wages." hidden="1">{"Wages",#N/A,FALSE,"Staffing"}</definedName>
    <definedName name="wrn.WholeModel." hidden="1">{#N/A,#N/A,TRUE,"Initial";#N/A,#N/A,TRUE,"CFs_P&amp;L_B&amp;S";#N/A,#N/A,TRUE,"Inv&amp;Fin";#N/A,#N/A,TRUE,"Depreciation";#N/A,#N/A,TRUE,"Energy";#N/A,#N/A,TRUE,"Index";#N/A,#N/A,TRUE,"Graphs";#N/A,#N/A,TRUE,"T_Contest"}</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papers." hidden="1">{"Triggers",#N/A,FALSE,"Trig";"Proj Costs",#N/A,FALSE,"Proj";"CPI",#N/A,FALSE,"CPI";"Square Footage",#N/A,FALSE,"sqft";"Fixed Assets",#N/A,FALSE,"FA";"Debt",#N/A,FALSE,"Debt";#N/A,#N/A,FALSE,"Allocations";"NF Revenue",#N/A,FALSE,"IS.NF";"IL Revenue",#N/A,FALSE,"IS.IL";#N/A,#N/A,FALSE,"MCD";"NF Expenses",#N/A,FALSE,"IS.NF";"IL Expenses",#N/A,FALSE,"IS.IL"}</definedName>
    <definedName name="WRNBV" hidden="1">{#N/A,#N/A,FALSE,"Sommaire";#N/A,#N/A,FALSE,"Comparable";#N/A,#N/A,FALSE,"Centres commerciaux";#N/A,#N/A,FALSE,"Min Tot (2)";#N/A,#N/A,FALSE,"Min Equité";#N/A,#N/A,FALSE,"Prop.Diverses";#N/A,#N/A,FALSE,"Terrains";#N/A,#N/A,FALSE,"Administration";#N/A,#N/A,FALSE,"Autres R.D.";#N/A,#N/A,FALSE,"F.financiers";#N/A,#N/A,FALSE,"Rentree"}</definedName>
    <definedName name="wrnpag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SDE" hidden="1">{#N/A,#N/A,FALSE,"Min compa cad";#N/A,#N/A,FALSE,"Min CAN Equité ";#N/A,#N/A,FALSE,"Analyse can"}</definedName>
    <definedName name="wsxsww"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wvu.activo." hidden="1">{TRUE,TRUE,-1.25,-15.5,484.5,276.75,FALSE,TRUE,TRUE,TRUE,0,1,#N/A,5,#N/A,11.5762711864407,20.5384615384615,1,FALSE,FALSE,3,TRUE,1,FALSE,75,"Swvu.activo.","ACwvu.activo.",#N/A,FALSE,FALSE,0,0,0,0,1,"&amp;A","Página &amp;P",TRUE,TRUE,FALSE,FALSE,1,80,#N/A,#N/A,"=R5C1:R66C12",FALSE,#N/A,#N/A,FALSE,FALSE,TRUE,9,300,300,FALSE,FALSE,TRUE,TRUE,TRUE}</definedName>
    <definedName name="wvu.ingresos." hidden="1">{TRUE,TRUE,-1.25,-15.5,484.5,276.75,FALSE,TRUE,TRUE,TRUE,0,15,#N/A,1,#N/A,11.3880597014925,19.6153846153846,1,FALSE,FALSE,3,TRUE,1,FALSE,75,"Swvu.ingresos.","ACwvu.ingresos.",#N/A,FALSE,FALSE,0,0,0,0,2,"&amp;A","Página &amp;P",TRUE,TRUE,FALSE,FALSE,1,47,#N/A,#N/A,"=R7C14:R90C51","=C14:C23",#N/A,#N/A,FALSE,FALSE,TRUE,9,300,300,FALSE,FALSE,TRUE,TRUE,TRUE}</definedName>
    <definedName name="wvu.Print._.Area." hidden="1">{TRUE,TRUE,-1.25,-15.5,604.5,366.75,FALSE,TRUE,FALSE,FALSE,0,1,#N/A,1,10,9.74193548387097,1,3,FALSE,TRUE,3,TRUE,1,FALSE,100,"Swvu.Print._.Area.","ACwvu.Print._.Area.",#N/A,FALSE,FALSE,0.984251968503937,0.748031496062992,0.708661417322835,0.354330708661417,2,"&amp;A","Page &amp;P",FALSE,FALSE,FALSE,FALSE,1,100,#N/A,#N/A,FALSE,FALSE,#N/A,#N/A,TRUE,FALSE,TRUE,9,65532,65532,FALSE,FALSE,TRUE,TRUE,TRUE}</definedName>
    <definedName name="www" hidden="1">{"Valuation","Price war",FALSE,"Valuation"}</definedName>
    <definedName name="WWWWW" hidden="1">{#N/A,#N/A,FALSE,"Sommaire";#N/A,#N/A,FALSE,"Comparable";#N/A,#N/A,FALSE,"Centres commerciaux";#N/A,#N/A,FALSE,"Min Tot (2)";#N/A,#N/A,FALSE,"Min Equité";#N/A,#N/A,FALSE,"Prop.Diverses";#N/A,#N/A,FALSE,"Terrains";#N/A,#N/A,FALSE,"Administration";#N/A,#N/A,FALSE,"Autres R.D.";#N/A,#N/A,FALSE,"F.financiers";#N/A,#N/A,FALSE,"Rentree"}</definedName>
    <definedName name="WWWWWW"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x" hidden="1">{#N/A,#N/A,FALSE,"Aging Summary";#N/A,#N/A,FALSE,"Ratio Analysis";#N/A,#N/A,FALSE,"Test 120 Day Accts";#N/A,#N/A,FALSE,"Tickmarks"}</definedName>
    <definedName name="XCFDSA" hidden="1">{#N/A,#N/A,FALSE,"Centres";#N/A,#N/A,FALSE,"Partenariats";#N/A,#N/A,FALSE,"P.Diverses";#N/A,#N/A,FALSE,"Adm";#N/A,#N/A,FALSE,"Autres R-D";#N/A,#N/A,FALSE,"Intérêts"}</definedName>
    <definedName name="XE" hidden="1">{#N/A,#N/A,FALSE,"Centres";#N/A,#N/A,FALSE,"Partenariats";#N/A,#N/A,FALSE,"P.Diverses";#N/A,#N/A,FALSE,"Adm";#N/A,#N/A,FALSE,"Autres R-D";#N/A,#N/A,FALSE,"Intérêts"}</definedName>
    <definedName name="xef"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xref" hidden="1">#REF!</definedName>
    <definedName name="XREF_COLUMN_10"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ActiveRow" hidden="1">#REF!</definedName>
    <definedName name="XRefColumnsCount" hidden="1">10</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Row" hidden="1">#REF!</definedName>
    <definedName name="XRefCopy17Row" hidden="1">#REF!</definedName>
    <definedName name="XRefCopy18" hidden="1">[24]Φύλλο2!#REF!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Row" hidden="1">#REF!</definedName>
    <definedName name="XRefCopy29" hidden="1">[24]Φύλλο2!#REF!</definedName>
    <definedName name="XRefCopy29Row" hidden="1">#REF!</definedName>
    <definedName name="XRefCopy2Row" hidden="1">#REF!</definedName>
    <definedName name="XRefCopy3" hidden="1">#REF!</definedName>
    <definedName name="XRefCopy30" hidden="1">[24]Φύλλο2!#REF!</definedName>
    <definedName name="XRefCopy30Row" hidden="1">#REF!</definedName>
    <definedName name="XRefCopy31Row" hidden="1">#REF!</definedName>
    <definedName name="XRefCopy32Row"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[24]Φύλλο2!#REF!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32</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[24]Φύλλο2!#REF!</definedName>
    <definedName name="XRefPaste8Row" hidden="1">#REF!</definedName>
    <definedName name="XRefPaste9" hidden="1">#REF!</definedName>
    <definedName name="XRefPaste9Row" hidden="1">#REF!</definedName>
    <definedName name="XRefPasteRangeCount" hidden="1">9</definedName>
    <definedName name="xrrx" hidden="1">{#N/A,#N/A,FALSE,"Nursing new utilization";#N/A,#N/A,FALSE,"New ILU Utilization";#N/A,#N/A,FALSE,"Existing ILU Utilization";#N/A,#N/A,FALSE,"Existing Utilization";#N/A,#N/A,FALSE,"ALU Utilization"}</definedName>
    <definedName name="xrx" hidden="1">{#N/A,#N/A,FALSE,"PINES";#N/A,#N/A,FALSE,"CAROLINA MEADOWS";#N/A,#N/A,FALSE,"CAROL WOODS";#N/A,#N/A,FALSE,"CAROLINA VILLAGE";#N/A,#N/A,FALSE,"SALEMTOWNE";#N/A,#N/A,FALSE,"GRACE RIDGE";#N/A,#N/A,FALSE,"SPRINGMOOR";#N/A,#N/A,FALSE,"SAILOR'S SNUG"}</definedName>
    <definedName name="xx" hidden="1">{#N/A,#N/A,FALSE,"1Summary";#N/A,#N/A,FALSE,"2Assumptions";#N/A,#N/A,FALSE,"3Cash Flow";#N/A,#N/A,FALSE,"6Residual";#N/A,#N/A,FALSE,"7Pricing Matrix";#N/A,#N/A,FALSE,"8Vacancy Matrix";#N/A,#N/A,FALSE,"AExpiration Schedule";#N/A,#N/A,FALSE,"CLease-up Schedule"}</definedName>
    <definedName name="xxx" hidden="1">{#N/A,#N/A,FALSE,"Tenant Input";#N/A,#N/A,FALSE,"Growth Rates";#N/A,#N/A,FALSE,"Cash Flow"}</definedName>
    <definedName name="xxx2" hidden="1">{#N/A,#N/A,FALSE,"Tenant Input";#N/A,#N/A,FALSE,"Growth Rates";#N/A,#N/A,FALSE,"Cash Flow"}</definedName>
    <definedName name="XXXXX" hidden="1">{#N/A,#N/A,FALSE,"Sommaire";#N/A,#N/A,FALSE,"Comparable";#N/A,#N/A,FALSE,"Centres commerciaux";#N/A,#N/A,FALSE,"Min Equité";#N/A,#N/A,FALSE,"Min Tot (2)";#N/A,#N/A,FALSE,"Min compa cad";#N/A,#N/A,FALSE,"Min compar us";#N/A,#N/A,FALSE,"Prop.Diverses";#N/A,#N/A,FALSE,"Terrains";#N/A,#N/A,FALSE,"Administration";#N/A,#N/A,FALSE,"Autres R.D.";#N/A,#N/A,FALSE,"F.financiers";#N/A,#N/A,FALSE,"Rentree"}</definedName>
    <definedName name="xz" hidden="1">{#N/A,#N/A,FALSE,"Adm comp";#N/A,#N/A,FALSE,"Adm ajust";"adm",#N/A,FALSE,"Administration";#N/A,#N/A,FALSE,"Adm Bgt 97 vs Prév. 96";#N/A,#N/A,FALSE,"Adm Bgt 97 vs 96"}</definedName>
    <definedName name="y" hidden="1">{#N/A,#N/A,FALSE,"Centres";#N/A,#N/A,FALSE,"Partenariats";#N/A,#N/A,FALSE,"P.Diverses";#N/A,#N/A,FALSE,"Adm";#N/A,#N/A,FALSE,"Autres R-D";#N/A,#N/A,FALSE,"Intérêts"}</definedName>
    <definedName name="yg" hidden="1">{#N/A,#N/A,FALSE,"Expense summary";#N/A,#N/A,FALSE,"Bad Debt Expense";#N/A,#N/A,FALSE,"Existing expenses";#N/A,#N/A,FALSE,"staffing increase"}</definedName>
    <definedName name="ygbyb" hidden="1">{#N/A,#N/A,FALSE,"Sommaire";#N/A,#N/A,FALSE,"Comparable";#N/A,#N/A,FALSE,"Centres commerciaux";#N/A,#N/A,FALSE,"Min Tot (2)";#N/A,#N/A,FALSE,"Min Equité";#N/A,#N/A,FALSE,"Prop.Diverses";#N/A,#N/A,FALSE,"Terrains";#N/A,#N/A,FALSE,"Administration";#N/A,#N/A,FALSE,"Autres R.D.";#N/A,#N/A,FALSE,"F.financiers";#N/A,#N/A,FALSE,"Rentree"}</definedName>
    <definedName name="YHJU" hidden="1">{#N/A,#N/A,FALSE,"Centres";#N/A,#N/A,FALSE,"Partenariats";#N/A,#N/A,FALSE,"P.Diverses";#N/A,#N/A,FALSE,"Adm";#N/A,#N/A,FALSE,"Autres R-D";#N/A,#N/A,FALSE,"Intérêts"}</definedName>
    <definedName name="yhnhyhn" hidden="1">{#N/A,#N/A,FALSE,"Sommaire";#N/A,#N/A,FALSE,"Comparable";#N/A,#N/A,FALSE,"Centres commerciaux";#N/A,#N/A,FALSE,"Min Tot (2)";#N/A,#N/A,FALSE,"Min Equité";#N/A,#N/A,FALSE,"Prop.Diverses";#N/A,#N/A,FALSE,"Terrains";#N/A,#N/A,FALSE,"Administration";#N/A,#N/A,FALSE,"Autres R.D.";#N/A,#N/A,FALSE,"F.financiers";#N/A,#N/A,FALSE,"Rentree"}</definedName>
    <definedName name="yhnjuhnj" hidden="1">{#N/A,#N/A,FALSE,"Adm comp";#N/A,#N/A,FALSE,"Adm ajust";"adm",#N/A,FALSE,"Administration";#N/A,#N/A,FALSE,"Adm Bgt 97 vs Prév. 96";#N/A,#N/A,FALSE,"Adm Bgt 97 vs 96"}</definedName>
    <definedName name="Y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yjty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yrry" hidden="1">{#N/A,#N/A,FALSE,"Financial Statements";#N/A,#N/A,FALSE,"Working Capital";#N/A,#N/A,FALSE,"Investments";#N/A,#N/A,FALSE,"Other Assets";#N/A,#N/A,FALSE,"Revenue Summary";#N/A,#N/A,FALSE,"Other Revenue";#N/A,#N/A,FALSE,"Expense summary";#N/A,#N/A,FALSE,"Expense input";#N/A,#N/A,FALSE,"Staffing";#N/A,#N/A,FALSE,"Fixed Expenses";#N/A,#N/A,FALSE,"Variable Expenses";#N/A,#N/A,FALSE,"Expense Per Units";#N/A,#N/A,FALSE,"Rent Expense"}</definedName>
    <definedName name="YTRE" hidden="1">{#N/A,#N/A,FALSE,"Comparable";#N/A,#N/A,FALSE,"Sommaire";#N/A,#N/A,FALSE,"Rentree";#N/A,#N/A,FALSE,"Centres commerciaux";#N/A,#N/A,FALSE,"Min Tot";#N/A,#N/A,FALSE,"Min Equité";#N/A,#N/A,FALSE,"Prop.Diverses";#N/A,#N/A,FALSE,"Terrains";#N/A,#N/A,FALSE,"Administration";#N/A,#N/A,FALSE,"Autres R.D.";#N/A,#N/A,FALSE,"F.financiers"}</definedName>
    <definedName name="yttty" hidden="1">{#N/A,#N/A,FALSE,"Adm comp";#N/A,#N/A,FALSE,"Adm ajust";"adm",#N/A,FALSE,"Administration";#N/A,#N/A,FALSE,"Adm Bgt 97 vs Prév. 96";#N/A,#N/A,FALSE,"Adm Bgt 97 vs 96"}</definedName>
    <definedName name="YUI" hidden="1">{#N/A,#N/A,FALSE,"Min compa cad";#N/A,#N/A,FALSE,"Min CAN Equité ";#N/A,#N/A,FALSE,"Analyse can"}</definedName>
    <definedName name="YUYUY" hidden="1">{#N/A,#N/A,FALSE,"Min compar us";#N/A,#N/A,FALSE,"Min US Equité ";#N/A,#N/A,FALSE,"Analyse U.S."}</definedName>
    <definedName name="yyh" hidden="1">{#N/A,#N/A,FALSE,"Exp Smmry";#N/A,#N/A,FALSE,"Exp Smmry-ILU-AL";#N/A,#N/A,FALSE,"Exp Smmry-nsg";#N/A,#N/A,FALSE,"Var exp smmry-ILU-AL";#N/A,#N/A,FALSE,"Var exp smmry-NSG";#N/A,#N/A,FALSE,"Mgmt Agrmt";#N/A,#N/A,FALSE,"Expense Input";#N/A,#N/A,FALSE,"Combined Staffing";#N/A,#N/A,FALSE,"Staffing-ILU-AL";#N/A,#N/A,FALSE,"Staffing-NSG";#N/A,#N/A,FALSE,"Nursing FTEs";#N/A,#N/A,FALSE,"ILU_AL FTEs";#N/A,#N/A,FALSE,"FTE Testing";#N/A,#N/A,FALSE,"FTE Model";#N/A,#N/A,FALSE,"Dept FTE test";#N/A,#N/A,FALSE,"Salary Survey";#N/A,#N/A,FALSE,"Department Salary Test";#N/A,#N/A,FALSE,"Nursing PPD";#N/A,#N/A,FALSE,"Variable exp test";#N/A,#N/A,FALSE,"Dept exp test"}</definedName>
    <definedName name="yyy" hidden="1">{#N/A,#N/A,FALSE,"Min compar us";#N/A,#N/A,FALSE,"Min US Equité ";#N/A,#N/A,FALSE,"Analyse U.S."}</definedName>
    <definedName name="YYYYYY" hidden="1">{#N/A,#N/A,FALSE,"Centres";#N/A,#N/A,FALSE,"Partenariats";#N/A,#N/A,FALSE,"P.Diverses";#N/A,#N/A,FALSE,"Adm";#N/A,#N/A,FALSE,"Autres R-D";#N/A,#N/A,FALSE,"Intérêts"}</definedName>
    <definedName name="Z_367392C0_6D42_11D4_88E9_00E029446F61_.wvu.PrintArea" hidden="1">#REF!</definedName>
    <definedName name="Z_367392C0_6D42_11D4_88E9_00E029446F61_.wvu.Rows" hidden="1">'[25]ΓΑΛΒ '!$A$17:$IV$17,'[25]ΓΑΛΒ '!$A$38:$IV$38</definedName>
    <definedName name="Z_367392C1_6D42_11D4_88E9_00E029446F61_.wvu.PrintArea" hidden="1">#REF!</definedName>
    <definedName name="Z_367392C1_6D42_11D4_88E9_00E029446F61_.wvu.Rows" hidden="1">'[25]ΓΑΛΒ '!$A$17:$IV$17,'[25]ΓΑΛΒ '!$A$38:$IV$38</definedName>
    <definedName name="Z_45B15D42_AD22_11D1_BBC3_444553540000_.wvu.Rows" hidden="1">[15]RAMISHEET!$A$4:$IV$24</definedName>
    <definedName name="Z_45B15D43_AD22_11D1_BBC3_444553540000_.wvu.Rows" hidden="1">[15]RAMISHEET!$A$4:$IV$24</definedName>
    <definedName name="Z_7168B407_BFE3_4B0E_A76F_A17A9E6BC249_.wvu.FilterData" hidden="1">#REF!</definedName>
    <definedName name="Z_72BFA5D4_AAF0_4DA9_98A7_FB1BB0EA55B4_.wvu.FilterData" hidden="1">#REF!</definedName>
    <definedName name="Z_81AE8297_E0D6_4B69_8220_3B6D645941E6_.wvu.FilterData" hidden="1">#REF!</definedName>
    <definedName name="Z_88C269E0_AAB5_11D1_BBC3_444553540000_.wvu.PrintTitles" hidden="1">[15]camdnac!$N$1:$W$65536</definedName>
    <definedName name="Z_9F49EFD0_B61E_11D4_B53D_00508B6D6371_.wvu.PrintArea" hidden="1">#REF!</definedName>
    <definedName name="Z_CC33FC66_6A0B_11D5_B60C_00508B6D6371_.wvu.PrintArea" hidden="1">#REF!</definedName>
    <definedName name="Z_CC33FC66_6A0B_11D5_B60C_00508B6D6371_.wvu.Rows" hidden="1">#REF!</definedName>
    <definedName name="Z_D460C340_48B5_11D6_B2FC_0002A51098EF_.wvu.Cols" hidden="1">#REF!</definedName>
    <definedName name="Z_D460C340_48B5_11D6_B2FC_0002A51098EF_.wvu.PrintArea" hidden="1">#REF!</definedName>
    <definedName name="Z_E7F0564E_5E37_456F_AE83_606CD2E00250_.wvu.PrintArea" hidden="1">#REF!</definedName>
    <definedName name="Z_E882445E_5FB6_4C30_8336_5811252D8A2F_.wvu.Cols" hidden="1">#REF!</definedName>
    <definedName name="Z_E882445E_5FB6_4C30_8336_5811252D8A2F_.wvu.PrintArea" hidden="1">#REF!</definedName>
    <definedName name="Z_E882445E_5FB6_4C30_8336_5811252D8A2F_.wvu.Rows" hidden="1">#REF!</definedName>
    <definedName name="Z_F719EBF0_9D9C_4868_BFD4_00A1431132BC_.wvu.Cols" hidden="1">[26]TOTALE!$D$1:$U$65536,[26]TOTALE!$AD$1:$BG$65536</definedName>
    <definedName name="Z_F719EBF0_9D9C_4868_BFD4_00A1431132BC_.wvu.PrintTitles" hidden="1">[26]TOTALE!$C$1:$F$65536,[26]TOTALE!$A$2:$IV$3</definedName>
    <definedName name="ZAXSCDVFBG" hidden="1">{#N/A,#N/A,FALSE,"Centres";#N/A,#N/A,FALSE,"Partenariats";#N/A,#N/A,FALSE,"P.Diverses";#N/A,#N/A,FALSE,"Adm";#N/A,#N/A,FALSE,"Autres R-D";#N/A,#N/A,FALSE,"Intérêts"}</definedName>
    <definedName name="ZPQLA" hidden="1">{#N/A,#N/A,FALSE,"Min compar us";#N/A,#N/A,FALSE,"Min US Equité ";#N/A,#N/A,FALSE,"Analyse U.S."}</definedName>
    <definedName name="ZXCNFJH" hidden="1">{#N/A,#N/A,FALSE,"Comparable";#N/A,#N/A,FALSE,"Sommaire";#N/A,#N/A,FALSE,"Rentree";#N/A,#N/A,FALSE,"Centres commerciaux";#N/A,#N/A,FALSE,"Min Tot";#N/A,#N/A,FALSE,"Min Equité";#N/A,#N/A,FALSE,"Prop.Diverses";#N/A,#N/A,FALSE,"Terrains";#N/A,#N/A,FALSE,"Administration";#N/A,#N/A,FALSE,"Autres R.D.";#N/A,#N/A,FALSE,"F.financiers"}</definedName>
    <definedName name="αα" hidden="1">{#N/A,#N/A,TRUE,"Φύλλο1"}</definedName>
    <definedName name="ββββββββ" hidden="1">{#N/A,#N/A,TRUE,"Φύλλο1"}</definedName>
    <definedName name="ΓΕΩΡ" hidden="1">#REF!</definedName>
    <definedName name="Φ" hidden="1">#REF!</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9" l="1"/>
  <c r="D10" i="9"/>
  <c r="D8" i="9"/>
  <c r="D63" i="4"/>
  <c r="D64" i="4"/>
  <c r="D65" i="4"/>
  <c r="D66" i="4"/>
  <c r="D67" i="4"/>
  <c r="D68" i="4"/>
  <c r="D69" i="4"/>
  <c r="D70" i="4"/>
  <c r="D71" i="4"/>
  <c r="D72" i="4"/>
  <c r="D73" i="4"/>
  <c r="D62" i="4"/>
  <c r="D51" i="4"/>
  <c r="D50" i="4"/>
  <c r="D47" i="4"/>
  <c r="D48" i="4"/>
  <c r="D46" i="4"/>
  <c r="D10" i="4"/>
  <c r="D11" i="4"/>
  <c r="D14" i="4"/>
  <c r="D15" i="4"/>
  <c r="D16" i="4"/>
  <c r="D17" i="4"/>
  <c r="D18" i="4"/>
  <c r="D19" i="4"/>
  <c r="D20" i="4"/>
  <c r="D23" i="4"/>
  <c r="D24" i="4"/>
  <c r="D25" i="4"/>
  <c r="D26" i="4"/>
  <c r="D27" i="4"/>
  <c r="D28" i="4"/>
  <c r="D29" i="4"/>
  <c r="D30" i="4"/>
  <c r="D31" i="4"/>
  <c r="D32" i="4"/>
  <c r="D33" i="4"/>
  <c r="D34" i="4"/>
  <c r="D35" i="4"/>
  <c r="D36" i="4"/>
  <c r="D37" i="4"/>
  <c r="D38" i="4"/>
  <c r="D39" i="4"/>
  <c r="D40" i="4"/>
  <c r="D41" i="4"/>
  <c r="D42" i="4"/>
  <c r="D49" i="4"/>
  <c r="D54" i="4"/>
  <c r="D55" i="4"/>
  <c r="D56" i="4"/>
  <c r="D57" i="4"/>
  <c r="D58" i="4"/>
  <c r="D59" i="4"/>
  <c r="D60" i="4"/>
  <c r="D9" i="4"/>
  <c r="E6" i="9" l="1"/>
  <c r="E6" i="4" s="1"/>
  <c r="E5" i="4"/>
  <c r="E5" i="9" s="1"/>
  <c r="F3" i="9" l="1"/>
  <c r="E3" i="2"/>
  <c r="F3" i="4"/>
  <c r="G3" i="7"/>
  <c r="B43" i="7"/>
  <c r="F39" i="7"/>
  <c r="G39" i="7" s="1"/>
  <c r="G38" i="7"/>
  <c r="F35" i="7"/>
  <c r="F36" i="7" s="1"/>
  <c r="G34" i="7"/>
  <c r="C34" i="7"/>
  <c r="F37" i="7" l="1"/>
  <c r="G37" i="7" s="1"/>
  <c r="G36" i="7"/>
  <c r="G35" i="7"/>
  <c r="B35" i="7"/>
  <c r="C35" i="7" s="1"/>
  <c r="B36" i="7" s="1"/>
  <c r="C36" i="7" s="1"/>
  <c r="B37" i="7" s="1"/>
  <c r="C37" i="7" s="1"/>
  <c r="B44" i="7" l="1"/>
  <c r="B38" i="7"/>
  <c r="C38" i="7" s="1"/>
  <c r="B39" i="7" s="1"/>
  <c r="C39" i="7" s="1"/>
  <c r="B45" i="7"/>
</calcChain>
</file>

<file path=xl/sharedStrings.xml><?xml version="1.0" encoding="utf-8"?>
<sst xmlns="http://schemas.openxmlformats.org/spreadsheetml/2006/main" count="274" uniqueCount="217">
  <si>
    <t>Product</t>
  </si>
  <si>
    <t>Introducer</t>
  </si>
  <si>
    <t>Website</t>
  </si>
  <si>
    <t>Solicitor</t>
  </si>
  <si>
    <t>Accountant</t>
  </si>
  <si>
    <t>Valuer</t>
  </si>
  <si>
    <t>Contractor</t>
  </si>
  <si>
    <t>Architect</t>
  </si>
  <si>
    <t>Asset Operator</t>
  </si>
  <si>
    <t>Offtake partners</t>
  </si>
  <si>
    <t>Facilities Management</t>
  </si>
  <si>
    <t>Rating Agency</t>
  </si>
  <si>
    <t>Corporate Fin. Advisors</t>
  </si>
  <si>
    <t>£ - Pound Sterling</t>
  </si>
  <si>
    <t>$ - US Dollars</t>
  </si>
  <si>
    <t>Equity</t>
  </si>
  <si>
    <t>Mezzanine</t>
  </si>
  <si>
    <t>Senior Debt</t>
  </si>
  <si>
    <t>Sector</t>
  </si>
  <si>
    <t>Amount</t>
  </si>
  <si>
    <t>Max allowable finance cost*</t>
  </si>
  <si>
    <t>Real Estate</t>
  </si>
  <si>
    <t>1) The Introducer</t>
  </si>
  <si>
    <t>2) Schedule of Works</t>
  </si>
  <si>
    <t>$ - Australian Dollars</t>
  </si>
  <si>
    <t>€ - Euros</t>
  </si>
  <si>
    <t>Energy</t>
  </si>
  <si>
    <t>Industrials</t>
  </si>
  <si>
    <t>Health Care</t>
  </si>
  <si>
    <t>Information Technology</t>
  </si>
  <si>
    <t>Telecommunication Services</t>
  </si>
  <si>
    <t>Utilities</t>
  </si>
  <si>
    <t>Industrial</t>
  </si>
  <si>
    <t>Mining</t>
  </si>
  <si>
    <t>Manufacturinng</t>
  </si>
  <si>
    <t>Commodities</t>
  </si>
  <si>
    <t>Convertible Loan Note</t>
  </si>
  <si>
    <t>Currencies</t>
  </si>
  <si>
    <t>Debenture over SPV?</t>
  </si>
  <si>
    <t>Receivables?</t>
  </si>
  <si>
    <t>Finance</t>
  </si>
  <si>
    <t>Insurance Agency</t>
  </si>
  <si>
    <t>Not required for this stage</t>
  </si>
  <si>
    <t xml:space="preserve">Location 
(asset or project)
</t>
  </si>
  <si>
    <t>Planning Consultants</t>
  </si>
  <si>
    <t xml:space="preserve">Planned use of requested funds - brief project overview
</t>
  </si>
  <si>
    <t xml:space="preserve">Term required
(min to max, in months)
</t>
  </si>
  <si>
    <t>Desired product</t>
  </si>
  <si>
    <t xml:space="preserve">Intended repayment method of funding
</t>
  </si>
  <si>
    <t xml:space="preserve">Borrowing party's 'equity'
(demonstrable capital injected by borrowing party to date &amp; projected)
</t>
  </si>
  <si>
    <t>Share charge?</t>
  </si>
  <si>
    <t>Key historic financials
(latest 3 year accounts. If SPV, provide at HoldCo level)</t>
  </si>
  <si>
    <t xml:space="preserve">Ownership structure
(list cap. Table)
</t>
  </si>
  <si>
    <t>Key management staff &amp; their experience in sector</t>
  </si>
  <si>
    <t>Key external professional parties with website (if not applicable state "n/a")</t>
  </si>
  <si>
    <t xml:space="preserve">Confirm if project is connected to the cannabis industry in any way, shape or form </t>
  </si>
  <si>
    <t>Sub-sector</t>
  </si>
  <si>
    <t>Currency required</t>
  </si>
  <si>
    <t>Explain the customer issues you solve, and why your solution is a significant advancement (where applicable)</t>
  </si>
  <si>
    <t>Marketing &amp; sales: Discuss your marketing strategies, plans, and target market; or how you will get the products to the customers.</t>
  </si>
  <si>
    <t>Funding request: What you are looking for and why. Include amount and schedule for drawdowns when required in tranches</t>
  </si>
  <si>
    <t>Funding channel investment form (provided separately at later stage where applicable)</t>
  </si>
  <si>
    <t>Required for securing Indicative Terms</t>
  </si>
  <si>
    <t>Company bank statements – the last 6-months for all accounts held</t>
  </si>
  <si>
    <t>A schedule of sales and purchases of major capital equipment during last three years, if applicable</t>
  </si>
  <si>
    <t>Audited financial statements for three years, together with Auditor's Reports, if applicable</t>
  </si>
  <si>
    <t>Required for data room to obtain binding Written Offer terms</t>
  </si>
  <si>
    <t>Other - state in narrative</t>
  </si>
  <si>
    <t>Flexible to suggestions</t>
  </si>
  <si>
    <t>2) The Applicant</t>
  </si>
  <si>
    <t>3) The Investment &amp; Opportunity</t>
  </si>
  <si>
    <t>4) The Financials</t>
  </si>
  <si>
    <t>5) The Borrower &amp; Stakeholders</t>
  </si>
  <si>
    <t>Best contact number</t>
  </si>
  <si>
    <t>Best contact email address</t>
  </si>
  <si>
    <t>Borrowing party</t>
  </si>
  <si>
    <t xml:space="preserve">Name of authorised signatory for legal documents and title </t>
  </si>
  <si>
    <t>Personal guarantee?</t>
  </si>
  <si>
    <t xml:space="preserve">If raising equity please provide information on valuation history, any formal valuations or however figure has been reached
</t>
  </si>
  <si>
    <t>Borrowing Party
(legal name)</t>
  </si>
  <si>
    <t>Legal status 
(i.e. Ltd, LLC, PLC, Llp)</t>
  </si>
  <si>
    <t>Demonstrate the size of the market for your product; explain that it is a large or rapidly emerging market, and that you are ahead of the curve. Detail how it will increase within the three-to-five year time frame of your business plan</t>
  </si>
  <si>
    <t>Show what competitive advantages of your venture, compare and contrast</t>
  </si>
  <si>
    <t>Projections showing projected revenues and pre-tax profits for the projected term</t>
  </si>
  <si>
    <t>Organization &amp; management: Introduce yourself and advisory board members, include some background. Detail how each person on the team brings a critical element necessary for the success of your business</t>
  </si>
  <si>
    <t>Service or product Line: Go into detail, licenses, users, charging and how that works etc</t>
  </si>
  <si>
    <t>Details of the total amount of capital needed, and a short list of major expenditures</t>
  </si>
  <si>
    <t>Financial projections summary (high level projections for  the requested term showing P&amp;L, CF &amp; BS)</t>
  </si>
  <si>
    <t>If applicable, provide quotes/estimates for intended works related to the project</t>
  </si>
  <si>
    <t>Project timeline, or, if available, a GANTT chart showing the key stages of the project</t>
  </si>
  <si>
    <t>A summary document of the financial plan, to include where appropriate</t>
  </si>
  <si>
    <t>Full current financials (current financial model and latest management accounts)</t>
  </si>
  <si>
    <t>Projected financials (forecast financial model showing the effect of the investment)</t>
  </si>
  <si>
    <t>Historical financials (last submitted annual accounts going back 3 years)</t>
  </si>
  <si>
    <t>3) Financial Plan</t>
  </si>
  <si>
    <t>4B) Financial Information</t>
  </si>
  <si>
    <t>Detailed projections, capital budgets and strategic plans that cover the requested term + 12 months, segregated into monthly or quarterly sections. Data should be provided in the form of an Excel Cashflow and profit &amp; loss, with a full breakdown of revenue and expenses</t>
  </si>
  <si>
    <t>Detailed projections, capital budgets and strategic plans that cover the requested term</t>
  </si>
  <si>
    <t>Detailed use of funds breakdown for the requested funding</t>
  </si>
  <si>
    <t>Historical financial information, for at least a period of 36 months (if applicable), segregated into monthly or quarterly sections. Data should be provided in the form of an Excel cash-flow and profit &amp; loss, with a full breakdown of revenue and expenses</t>
  </si>
  <si>
    <t>The most recent unaudited statements, with comparable statements to the prior year</t>
  </si>
  <si>
    <t>Analyst reports, if available</t>
  </si>
  <si>
    <t>A description of depreciation and amortization methods and changes in accounting methods over the past five years, if applicable</t>
  </si>
  <si>
    <t>A schedule of all indebtedness and contingent liabilities</t>
  </si>
  <si>
    <t>4C) Physical Assets</t>
  </si>
  <si>
    <t>A schedule of fixed assets and the locations thereof</t>
  </si>
  <si>
    <t>All leases of equipment, if applicable</t>
  </si>
  <si>
    <t>4E) Employees and Employee Benefits</t>
  </si>
  <si>
    <t>Full resumés of key employees</t>
  </si>
  <si>
    <t>CVs – Detailing qualifications, previous projects, and project related experience</t>
  </si>
  <si>
    <t>Bios – A paragraph biography summarizing all key employees’ history/experience</t>
  </si>
  <si>
    <t>Copies of all stock option and stock purchase plans and a schedule of grants thereunder, if applicable</t>
  </si>
  <si>
    <t>4D) Real Estate</t>
  </si>
  <si>
    <t>Copies of all real estate leases, deeds, mortgages, title policies, surveys, zoning approvals, variances or use permits</t>
  </si>
  <si>
    <t>Any correspondence or documents relating to any proceedings of any regulatory agency, if applicable</t>
  </si>
  <si>
    <t>4G) Taxes</t>
  </si>
  <si>
    <t>HMRC or local tax office and foreign income tax returns for the last three years</t>
  </si>
  <si>
    <t>Any audit and revenue agency reports</t>
  </si>
  <si>
    <t>Any tax settlement documents for the last three years</t>
  </si>
  <si>
    <t>Excise tax filings for the last three years</t>
  </si>
  <si>
    <t>A schedule of all subsidiary, partnership, or joint venture relationships and obligations, with copies of all related agreements</t>
  </si>
  <si>
    <t>All security agreements, mortgages, indentures, collateral pledges, and similar agreements</t>
  </si>
  <si>
    <t>Any letters of intent, contracts, and closing transcripts from any mergers, acquisitions, or divestitures within last five years</t>
  </si>
  <si>
    <t>All non-disclosure or non-competition agreements to which the borrowing party has entered into</t>
  </si>
  <si>
    <t>4I) Litigation</t>
  </si>
  <si>
    <t>A schedule of all pending litigation</t>
  </si>
  <si>
    <t>A description of any threatened litigation</t>
  </si>
  <si>
    <t>Copies of insurance policies possibly providing coverage as to pending or threatened litigation</t>
  </si>
  <si>
    <t>Documents relating to any injunctions, consent decrees, or settlements relating to the borrowing party</t>
  </si>
  <si>
    <t>A list of unsatisfied judgments</t>
  </si>
  <si>
    <t>4J) Insurance Coverage</t>
  </si>
  <si>
    <t xml:space="preserve">A schedule and copies of the borrowing party's general liability, personal and real property, product liability, errors and omissions, keyman, directors and officers, workers' compensation, and other insurance copies </t>
  </si>
  <si>
    <t>A schedule of the borrowing party's insurance claims history for the past three years</t>
  </si>
  <si>
    <t>4K) Professionals</t>
  </si>
  <si>
    <t>4L) Proof of ID and Address</t>
  </si>
  <si>
    <t>Copy of a valid passport plus recent utility bill (not older than 90 days) for each director and any shareholder (5% or more)</t>
  </si>
  <si>
    <t>A schedule of all law firms, accounting firms, consulting firms, and similar professionals engaged by the borrowing party during the past five years</t>
  </si>
  <si>
    <t>The last 3 months bank statements of each director and 5%+ shareholder</t>
  </si>
  <si>
    <t xml:space="preserve">List of the borrowing party's  assets and liabilities </t>
  </si>
  <si>
    <t>For each director and 5% + shareholder asset and liability statement</t>
  </si>
  <si>
    <t>4.N. Adverse Credit</t>
  </si>
  <si>
    <t>Adverse credit history such as CCJs, defaults, missed payment for the borrowing party and for any/or for all directors</t>
  </si>
  <si>
    <t>4.M. Asset and Liability Statement</t>
  </si>
  <si>
    <t>4H) Material Contracts</t>
  </si>
  <si>
    <t>Any tax liens</t>
  </si>
  <si>
    <t>The company's Articles of Incorporation, and all amendments thereto</t>
  </si>
  <si>
    <t>A list of all of the company's assumed names and copies of registrations thereof</t>
  </si>
  <si>
    <t>The company's up to date organizational chart</t>
  </si>
  <si>
    <t>The company's list of shareholders and number of shares held by each</t>
  </si>
  <si>
    <t>Borrowing party's description: Detailed on what you’re looking to do, services provided, and companies that you will be working with</t>
  </si>
  <si>
    <t>The company's credit report, if available</t>
  </si>
  <si>
    <t>A schedule of the borrowing party's business locations</t>
  </si>
  <si>
    <t>Company registration number, if applicable</t>
  </si>
  <si>
    <t xml:space="preserve">Correspondence and trading address
</t>
  </si>
  <si>
    <t xml:space="preserve">Company registered office address, if applicable
</t>
  </si>
  <si>
    <t xml:space="preserve">All loan agreements, bank financing arrangements, lines of credit, or promissory notes entered into by the borrowing party </t>
  </si>
  <si>
    <t>All other material contracts relating to the borrowing party</t>
  </si>
  <si>
    <t>Copies of any local or national governmental licenses, permits or consents , if applicable</t>
  </si>
  <si>
    <t>4F) Licenses and Permits</t>
  </si>
  <si>
    <t>4A) Organisation and Good Standing</t>
  </si>
  <si>
    <t>Each section needs to be completed accurately based on demonstrable facts that can be validated during the full due diligence process</t>
  </si>
  <si>
    <t>1) Business Plan and/or Investment Memorandum</t>
  </si>
  <si>
    <t>Position</t>
  </si>
  <si>
    <t>Label</t>
  </si>
  <si>
    <t>Date</t>
  </si>
  <si>
    <t>Milestones</t>
  </si>
  <si>
    <t>Vert. Line</t>
  </si>
  <si>
    <t>Vert. Position</t>
  </si>
  <si>
    <t>End</t>
  </si>
  <si>
    <t>Start</t>
  </si>
  <si>
    <t>Tasks</t>
  </si>
  <si>
    <t>Start of Discussion</t>
  </si>
  <si>
    <t>Secure Indicative Terms</t>
  </si>
  <si>
    <t>Progress DD with selected funder</t>
  </si>
  <si>
    <t>Duration in Days (up to)</t>
  </si>
  <si>
    <t>Completion of Facility</t>
  </si>
  <si>
    <t>What is this?</t>
  </si>
  <si>
    <t>What is tab "2 Timeline"</t>
  </si>
  <si>
    <t>What is tab "3 Initial Assessment"</t>
  </si>
  <si>
    <t>Legal charge over assets
(if non property related)?</t>
  </si>
  <si>
    <t>Debenture over HoldCo?</t>
  </si>
  <si>
    <t>Complete &amp; execute raise with selected funder</t>
  </si>
  <si>
    <t>The below is illustrative purposes and based on best efforts and that timeframes cannot be guaranteed.</t>
  </si>
  <si>
    <t xml:space="preserve">This shows the expected timelines and steps from initial discussion to final raise for the borrowing party. This is meant to be on an illustrative basis, as parts pertain to the lender's due diligence, with timeframes around being subject to the underlying nature of the transaction and the speed of response of all parties.
</t>
  </si>
  <si>
    <t>All guaranties to which the borrowing party has entered into</t>
  </si>
  <si>
    <t xml:space="preserve">Current debt
(at borrowing level and at group level, including lending party and repayment requirement)
</t>
  </si>
  <si>
    <t xml:space="preserve">Projections over the next requested term
(include table of heading key financials of P&amp;L, BS, CF)
</t>
  </si>
  <si>
    <t xml:space="preserve">Confirm if borrowing party holds any IP or patents (inc. held in any HoldCo) relevant to the project. If so, please provide details 
</t>
  </si>
  <si>
    <t>Other Introductions
(Other finance brokers used or lending introductions approached in the last 18 months in connection with this project, including status, offered terms, reasons for not proceeding or case being rejected)</t>
  </si>
  <si>
    <t xml:space="preserve">Preferred timing for funding to be provided and brief reason for this
</t>
  </si>
  <si>
    <t>What is tab "4 Narrative Questions"</t>
  </si>
  <si>
    <t>What is tab "5 DD Requirements"</t>
  </si>
  <si>
    <t xml:space="preserve">This tab needs to be populated as part of the initial assessment and provides the introducer and/or borrower to give long-form answers to </t>
  </si>
  <si>
    <t>Please explain how much capital/investment has been put into the project by you to date, and what further capital and/or collateral (such as land) can be provided for the project and where there is evidence of the value of these i.e. valuation reports if land for instance? Ideally need to know the loan to value you require for your funding requirements so the lender can ascertain their risk and your participation in this risk</t>
  </si>
  <si>
    <t>What are the unique selling points of your business?</t>
  </si>
  <si>
    <t>Please describe your business/project in the form of an abridged Executive Summary:</t>
  </si>
  <si>
    <t>Tab 3 Intial Assessment</t>
  </si>
  <si>
    <t xml:space="preserve">Available security as collateral for this transaction (please provide free text and confirm answers below)
</t>
  </si>
  <si>
    <t xml:space="preserve">Borrowing party's key experience in sector (at firm level not key staff level)
</t>
  </si>
  <si>
    <t>Tab 4 Narrative Questions</t>
  </si>
  <si>
    <t>Version 1.3</t>
  </si>
  <si>
    <t>Application Status:</t>
  </si>
  <si>
    <r>
      <t xml:space="preserve">This </t>
    </r>
    <r>
      <rPr>
        <b/>
        <i/>
        <u/>
        <sz val="11"/>
        <color theme="1"/>
        <rFont val="Calibri"/>
        <family val="2"/>
        <scheme val="minor"/>
      </rPr>
      <t>has</t>
    </r>
    <r>
      <rPr>
        <i/>
        <sz val="11"/>
        <color theme="1"/>
        <rFont val="Calibri"/>
        <family val="2"/>
        <scheme val="minor"/>
      </rPr>
      <t xml:space="preserve"> to be complete for initial submission</t>
    </r>
  </si>
  <si>
    <t xml:space="preserve">This document is created to illustrate the process and information requirements to raise capital for the borrowing party. Each tab is explained in more detail below.
</t>
  </si>
  <si>
    <t xml:space="preserve">This tab needs to be completed in full by the introducing party in relation to the borrowing party and their proposition. Introducer will be able to assess from this completed initial assessment form the likelihood of raising capital for the project and the scope of works required to do so.
</t>
  </si>
  <si>
    <t>DEAL IN-TAKE FORM
READ ME</t>
  </si>
  <si>
    <t>DEAL IN-TAKE FORM
TYPICAL TIMELINE BASED ON JAN 1 2024  START</t>
  </si>
  <si>
    <t>IN-TAKE FORM
INITIAL ASSESSMENT</t>
  </si>
  <si>
    <t>IN-TAKE FORM
NARRATIVE QUESTIONS</t>
  </si>
  <si>
    <t>IN-TAKE FORM
DUE DILIGENCE REQUIREMENT</t>
  </si>
  <si>
    <t>Initial: Call with Principals</t>
  </si>
  <si>
    <t>Initial: Call with Corporate Finance team</t>
  </si>
  <si>
    <t>Initial: Corporate Finance review of in-take form</t>
  </si>
  <si>
    <t>Initial: complete application &amp; secure Indicative Terms</t>
  </si>
  <si>
    <t>Date of Submission to Introducer</t>
  </si>
  <si>
    <t>*Introducer will always aim for the most suitable commercial terms for the borrowing party</t>
  </si>
  <si>
    <t xml:space="preserve">This tab illustrates the full due diligence requirements to try to secure funding, as split into stages. Column D represents the information required to secure the non-binding indicative terms from the lender, with column E representing the full information requirement to transition those terms into a legally binding written offer from the lender.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</si>
</sst>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quot;£&quot;#.00,,&quot; m&quot;"/>
    <numFmt numFmtId="166" formatCode="&quot;2022 profit after tax: &quot;#,##0_ ;[Red]&quot;2022 profit after tax: &quot;\-#,##0\ "/>
    <numFmt numFmtId="167" formatCode="&quot;2021 profit after tax: &quot;#,##0_ ;[Red]&quot;2021 profit after tax: &quot;\-#,##0\ "/>
    <numFmt numFmtId="168" formatCode="&quot;2020 profit after tax: &quot;#,##0_ ;[Red]&quot;2020 profit after tax: &quot;\-#,##0\ "/>
    <numFmt numFmtId="169" formatCode="&quot;2022 net assets: &quot;#,##0_ ;[Red]&quot;2022 net assets: &quot;\-#,##0\ "/>
    <numFmt numFmtId="170" formatCode="&quot;2021 net assets: &quot;#,##0_ ;[Red]&quot;2021 net assets: &quot;\-#,##0\ "/>
    <numFmt numFmtId="171" formatCode="&quot;2020 net assets: &quot;#,##0_ ;[Red]&quot;2020 net assets: &quot;\-#,##0\ "/>
  </numFmts>
  <fonts count="20" x14ac:knownFonts="1">
    <font>
      <sz val="11"/>
      <color theme="1"/>
      <name val="Calibri"/>
      <family val="2"/>
      <scheme val="minor"/>
    </font>
    <font>
      <u/>
      <sz val="11"/>
      <color theme="10"/>
      <name val="Calibri"/>
      <family val="2"/>
      <scheme val="minor"/>
    </font>
    <font>
      <sz val="10"/>
      <name val="Arial"/>
      <family val="2"/>
    </font>
    <font>
      <sz val="14"/>
      <color rgb="FF000000"/>
      <name val="Calibri"/>
      <family val="2"/>
      <scheme val="minor"/>
    </font>
    <font>
      <i/>
      <sz val="10"/>
      <color rgb="FF000000"/>
      <name val="Calibri"/>
      <family val="2"/>
      <scheme val="minor"/>
    </font>
    <font>
      <b/>
      <sz val="14"/>
      <color rgb="FF000000"/>
      <name val="Calibri"/>
      <family val="2"/>
      <scheme val="minor"/>
    </font>
    <font>
      <i/>
      <sz val="14"/>
      <color rgb="FF000000"/>
      <name val="Calibri"/>
      <family val="2"/>
      <scheme val="minor"/>
    </font>
    <font>
      <u/>
      <sz val="14"/>
      <color theme="10"/>
      <name val="Calibri"/>
      <family val="2"/>
      <scheme val="minor"/>
    </font>
    <font>
      <b/>
      <sz val="30"/>
      <color theme="0"/>
      <name val="Calibri"/>
      <family val="2"/>
      <scheme val="minor"/>
    </font>
    <font>
      <i/>
      <sz val="14"/>
      <color theme="1"/>
      <name val="Calibri"/>
      <family val="2"/>
      <scheme val="minor"/>
    </font>
    <font>
      <b/>
      <sz val="10"/>
      <color rgb="FF000000"/>
      <name val="Calibri"/>
      <family val="2"/>
      <scheme val="minor"/>
    </font>
    <font>
      <i/>
      <sz val="12"/>
      <color rgb="FF000000"/>
      <name val="Calibri"/>
      <family val="2"/>
      <scheme val="minor"/>
    </font>
    <font>
      <b/>
      <sz val="11"/>
      <color theme="1" tint="0.249977111117893"/>
      <name val="Calibri"/>
      <family val="2"/>
      <scheme val="minor"/>
    </font>
    <font>
      <b/>
      <sz val="11"/>
      <color theme="4" tint="-0.249977111117893"/>
      <name val="Calibri"/>
      <family val="2"/>
      <scheme val="minor"/>
    </font>
    <font>
      <b/>
      <sz val="14"/>
      <color theme="0"/>
      <name val="Calibri"/>
      <family val="2"/>
      <scheme val="minor"/>
    </font>
    <font>
      <b/>
      <sz val="16"/>
      <color theme="1"/>
      <name val="Calibri Light"/>
      <family val="2"/>
      <scheme val="major"/>
    </font>
    <font>
      <u/>
      <sz val="11"/>
      <color rgb="FF0000FF"/>
      <name val="Calibri"/>
      <family val="2"/>
      <scheme val="minor"/>
    </font>
    <font>
      <sz val="11"/>
      <color rgb="FF000000"/>
      <name val="Calibri"/>
      <family val="2"/>
      <scheme val="minor"/>
    </font>
    <font>
      <i/>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3A0CA3"/>
        <bgColor indexed="64"/>
      </patternFill>
    </fill>
    <fill>
      <patternFill patternType="solid">
        <fgColor theme="0" tint="-0.14999847407452621"/>
        <bgColor indexed="64"/>
      </patternFill>
    </fill>
    <fill>
      <patternFill patternType="solid">
        <fgColor theme="4"/>
        <bgColor theme="4"/>
      </patternFill>
    </fill>
  </fills>
  <borders count="18">
    <border>
      <left/>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ck">
        <color theme="0"/>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style="thin">
        <color theme="0" tint="-0.14993743705557422"/>
      </left>
      <right/>
      <top style="thin">
        <color theme="0" tint="-0.14993743705557422"/>
      </top>
      <bottom/>
      <diagonal/>
    </border>
    <border>
      <left/>
      <right style="thin">
        <color theme="0" tint="-0.14996795556505021"/>
      </right>
      <top style="thin">
        <color theme="0" tint="-0.14996795556505021"/>
      </top>
      <bottom style="thin">
        <color theme="0" tint="-0.14996795556505021"/>
      </bottom>
      <diagonal/>
    </border>
    <border>
      <left/>
      <right/>
      <top style="thin">
        <color theme="4"/>
      </top>
      <bottom style="thin">
        <color theme="4"/>
      </bottom>
      <diagonal/>
    </border>
    <border>
      <left/>
      <right/>
      <top style="thin">
        <color theme="4"/>
      </top>
      <bottom/>
      <diagonal/>
    </border>
    <border>
      <left/>
      <right style="thick">
        <color theme="0"/>
      </right>
      <top style="thick">
        <color theme="0"/>
      </top>
      <bottom style="thick">
        <color theme="0"/>
      </bottom>
      <diagonal/>
    </border>
  </borders>
  <cellStyleXfs count="5">
    <xf numFmtId="0" fontId="0" fillId="0" borderId="0"/>
    <xf numFmtId="0" fontId="1" fillId="0" borderId="0" applyNumberFormat="0" applyFill="0" applyBorder="0" applyAlignment="0" applyProtection="0"/>
    <xf numFmtId="164" fontId="2" fillId="0" borderId="0" applyFont="0" applyFill="0" applyBorder="0" applyAlignment="0" applyProtection="0"/>
    <xf numFmtId="0" fontId="2" fillId="0" borderId="0"/>
    <xf numFmtId="0" fontId="16" fillId="0" borderId="0" applyNumberFormat="0" applyFill="0" applyBorder="0" applyAlignment="0" applyProtection="0"/>
  </cellStyleXfs>
  <cellXfs count="93">
    <xf numFmtId="0" fontId="0" fillId="0" borderId="0" xfId="0"/>
    <xf numFmtId="0" fontId="0" fillId="2" borderId="0" xfId="0" applyFill="1"/>
    <xf numFmtId="0" fontId="3" fillId="2" borderId="0" xfId="0" applyFont="1" applyFill="1" applyAlignment="1">
      <alignment horizontal="left" vertical="center" indent="1"/>
    </xf>
    <xf numFmtId="0" fontId="3" fillId="2" borderId="0" xfId="0" applyFont="1" applyFill="1" applyAlignment="1">
      <alignment vertical="center"/>
    </xf>
    <xf numFmtId="0" fontId="4" fillId="2" borderId="0" xfId="0" applyFont="1" applyFill="1" applyAlignment="1">
      <alignment horizontal="right" vertical="top"/>
    </xf>
    <xf numFmtId="0" fontId="0" fillId="0" borderId="0" xfId="0" applyAlignment="1">
      <alignment horizontal="left" vertical="center" indent="9"/>
    </xf>
    <xf numFmtId="1" fontId="3" fillId="2" borderId="0" xfId="0" applyNumberFormat="1" applyFont="1" applyFill="1" applyAlignment="1">
      <alignment horizontal="left" vertical="center" indent="1"/>
    </xf>
    <xf numFmtId="1" fontId="5" fillId="2" borderId="0" xfId="0" applyNumberFormat="1" applyFont="1" applyFill="1" applyAlignment="1">
      <alignment horizontal="left" vertical="center" indent="1"/>
    </xf>
    <xf numFmtId="1" fontId="9" fillId="2" borderId="0" xfId="0" applyNumberFormat="1" applyFont="1" applyFill="1" applyAlignment="1">
      <alignment horizontal="left" vertical="center" indent="1"/>
    </xf>
    <xf numFmtId="1" fontId="9" fillId="2" borderId="3" xfId="0" applyNumberFormat="1" applyFont="1" applyFill="1" applyBorder="1" applyAlignment="1">
      <alignment horizontal="left" vertical="center" indent="2"/>
    </xf>
    <xf numFmtId="1" fontId="9" fillId="2" borderId="5" xfId="0" applyNumberFormat="1" applyFont="1" applyFill="1" applyBorder="1" applyAlignment="1">
      <alignment horizontal="left" vertical="center" wrapText="1" indent="2"/>
    </xf>
    <xf numFmtId="1" fontId="6" fillId="2" borderId="3" xfId="0" applyNumberFormat="1" applyFont="1" applyFill="1" applyBorder="1" applyAlignment="1">
      <alignment horizontal="left" vertical="top" indent="2"/>
    </xf>
    <xf numFmtId="1" fontId="6" fillId="2" borderId="3" xfId="0" applyNumberFormat="1" applyFont="1" applyFill="1" applyBorder="1" applyAlignment="1">
      <alignment horizontal="left" vertical="top" wrapText="1" indent="3"/>
    </xf>
    <xf numFmtId="0" fontId="0" fillId="0" borderId="0" xfId="0" quotePrefix="1"/>
    <xf numFmtId="0" fontId="10" fillId="2" borderId="3" xfId="0" applyFont="1" applyFill="1" applyBorder="1" applyAlignment="1">
      <alignment horizontal="center" vertical="center" wrapText="1"/>
    </xf>
    <xf numFmtId="1" fontId="3" fillId="2" borderId="0" xfId="0" applyNumberFormat="1" applyFont="1" applyFill="1" applyAlignment="1">
      <alignment horizontal="left" vertical="top" indent="1"/>
    </xf>
    <xf numFmtId="1" fontId="9" fillId="2" borderId="3" xfId="0" applyNumberFormat="1" applyFont="1" applyFill="1" applyBorder="1" applyAlignment="1">
      <alignment horizontal="left" vertical="top" indent="2"/>
    </xf>
    <xf numFmtId="1" fontId="9" fillId="2" borderId="5" xfId="0" applyNumberFormat="1" applyFont="1" applyFill="1" applyBorder="1" applyAlignment="1">
      <alignment horizontal="left" vertical="top" wrapText="1" indent="2"/>
    </xf>
    <xf numFmtId="1" fontId="9" fillId="2" borderId="12" xfId="0" applyNumberFormat="1" applyFont="1" applyFill="1" applyBorder="1" applyAlignment="1">
      <alignment horizontal="left" vertical="center" wrapText="1" indent="2"/>
    </xf>
    <xf numFmtId="1" fontId="9" fillId="2" borderId="11" xfId="0" applyNumberFormat="1" applyFont="1" applyFill="1" applyBorder="1" applyAlignment="1">
      <alignment horizontal="left" vertical="top" wrapText="1" indent="2"/>
    </xf>
    <xf numFmtId="0" fontId="3" fillId="2" borderId="0" xfId="0" applyFont="1" applyFill="1" applyAlignment="1">
      <alignment horizontal="left" vertical="top" indent="1"/>
    </xf>
    <xf numFmtId="0" fontId="11" fillId="2" borderId="0" xfId="0" applyFont="1" applyFill="1" applyAlignment="1">
      <alignment horizontal="left" vertical="center" indent="2"/>
    </xf>
    <xf numFmtId="1" fontId="9" fillId="2" borderId="3" xfId="0" applyNumberFormat="1" applyFont="1" applyFill="1" applyBorder="1" applyAlignment="1">
      <alignment horizontal="left" vertical="center" wrapText="1" indent="2"/>
    </xf>
    <xf numFmtId="1" fontId="6" fillId="2" borderId="3" xfId="0" applyNumberFormat="1" applyFont="1" applyFill="1" applyBorder="1" applyAlignment="1">
      <alignment horizontal="left" vertical="top" wrapText="1" indent="2"/>
    </xf>
    <xf numFmtId="1" fontId="9" fillId="2" borderId="3" xfId="0" applyNumberFormat="1" applyFont="1" applyFill="1" applyBorder="1" applyAlignment="1">
      <alignment horizontal="left" vertical="top" wrapText="1" indent="2"/>
    </xf>
    <xf numFmtId="0" fontId="0" fillId="2" borderId="0" xfId="0" applyFill="1" applyAlignment="1">
      <alignment wrapText="1"/>
    </xf>
    <xf numFmtId="0" fontId="0" fillId="2" borderId="0" xfId="0" applyFill="1" applyAlignment="1">
      <alignment vertical="top" wrapText="1"/>
    </xf>
    <xf numFmtId="0" fontId="0" fillId="0" borderId="0" xfId="0" applyAlignment="1">
      <alignment wrapText="1"/>
    </xf>
    <xf numFmtId="0" fontId="4" fillId="2" borderId="0" xfId="0" applyFont="1" applyFill="1" applyAlignment="1">
      <alignment horizontal="right" vertical="top" wrapText="1"/>
    </xf>
    <xf numFmtId="0" fontId="3" fillId="2" borderId="0" xfId="0" applyFont="1" applyFill="1" applyAlignment="1">
      <alignment vertical="center" wrapText="1"/>
    </xf>
    <xf numFmtId="0" fontId="3" fillId="2" borderId="0" xfId="0" applyFont="1" applyFill="1" applyAlignment="1">
      <alignment horizontal="left" vertical="top" wrapText="1"/>
    </xf>
    <xf numFmtId="0" fontId="3" fillId="2" borderId="0" xfId="0" applyFont="1" applyFill="1" applyAlignment="1">
      <alignment horizontal="left" vertical="center" wrapText="1"/>
    </xf>
    <xf numFmtId="0" fontId="4" fillId="4" borderId="0" xfId="0" applyFont="1" applyFill="1" applyAlignment="1">
      <alignment horizontal="center" vertical="center" wrapText="1"/>
    </xf>
    <xf numFmtId="0" fontId="0" fillId="0" borderId="0" xfId="0" applyAlignment="1">
      <alignment horizontal="left" vertical="center" wrapText="1"/>
    </xf>
    <xf numFmtId="0" fontId="3" fillId="2" borderId="0" xfId="0" applyFont="1" applyFill="1" applyAlignment="1">
      <alignment vertical="top" wrapText="1"/>
    </xf>
    <xf numFmtId="0" fontId="0" fillId="0" borderId="0" xfId="0" applyAlignment="1">
      <alignment vertical="top" wrapText="1"/>
    </xf>
    <xf numFmtId="0" fontId="0" fillId="2" borderId="0" xfId="0" applyFill="1" applyAlignment="1">
      <alignment horizontal="left" vertical="top" wrapText="1" indent="1"/>
    </xf>
    <xf numFmtId="1" fontId="9" fillId="2" borderId="4" xfId="0" applyNumberFormat="1" applyFont="1" applyFill="1" applyBorder="1" applyAlignment="1">
      <alignment horizontal="left" vertical="top" wrapText="1" indent="1"/>
    </xf>
    <xf numFmtId="1" fontId="5" fillId="2" borderId="0" xfId="0" applyNumberFormat="1" applyFont="1" applyFill="1" applyAlignment="1">
      <alignment horizontal="left" vertical="top" wrapText="1" indent="1"/>
    </xf>
    <xf numFmtId="0" fontId="0" fillId="0" borderId="3" xfId="0" applyBorder="1" applyAlignment="1">
      <alignment horizontal="left" vertical="top" wrapText="1" indent="1"/>
    </xf>
    <xf numFmtId="0" fontId="3" fillId="2" borderId="0" xfId="0" applyFont="1" applyFill="1" applyAlignment="1">
      <alignment horizontal="left" vertical="top" wrapText="1" indent="1"/>
    </xf>
    <xf numFmtId="0" fontId="0" fillId="0" borderId="0" xfId="0" applyAlignment="1">
      <alignment horizontal="left" vertical="top" wrapText="1" indent="1"/>
    </xf>
    <xf numFmtId="0" fontId="5" fillId="2" borderId="0" xfId="0" applyFont="1" applyFill="1" applyAlignment="1">
      <alignment vertical="center"/>
    </xf>
    <xf numFmtId="1" fontId="3" fillId="2" borderId="11" xfId="0" applyNumberFormat="1" applyFont="1" applyFill="1" applyBorder="1" applyAlignment="1" applyProtection="1">
      <alignment horizontal="left" vertical="top" indent="1"/>
      <protection locked="0"/>
    </xf>
    <xf numFmtId="1" fontId="1" fillId="2" borderId="11" xfId="1" applyNumberFormat="1" applyFill="1" applyBorder="1" applyAlignment="1" applyProtection="1">
      <alignment horizontal="left" vertical="top" indent="1"/>
      <protection locked="0"/>
    </xf>
    <xf numFmtId="3" fontId="3" fillId="2" borderId="3" xfId="0" applyNumberFormat="1" applyFont="1" applyFill="1" applyBorder="1" applyAlignment="1" applyProtection="1">
      <alignment horizontal="left" vertical="top" indent="1"/>
      <protection locked="0"/>
    </xf>
    <xf numFmtId="1" fontId="3" fillId="2" borderId="3" xfId="0" applyNumberFormat="1" applyFont="1" applyFill="1" applyBorder="1" applyAlignment="1" applyProtection="1">
      <alignment horizontal="left" vertical="top" indent="1"/>
      <protection locked="0"/>
    </xf>
    <xf numFmtId="1" fontId="3" fillId="2" borderId="6" xfId="0" applyNumberFormat="1" applyFont="1" applyFill="1" applyBorder="1" applyAlignment="1" applyProtection="1">
      <alignment horizontal="left" vertical="top" indent="1"/>
      <protection locked="0"/>
    </xf>
    <xf numFmtId="1" fontId="3" fillId="2" borderId="11" xfId="0" applyNumberFormat="1" applyFont="1" applyFill="1" applyBorder="1" applyAlignment="1" applyProtection="1">
      <alignment horizontal="left" vertical="top" wrapText="1" indent="1"/>
      <protection locked="0"/>
    </xf>
    <xf numFmtId="1" fontId="3" fillId="2" borderId="3" xfId="0" applyNumberFormat="1" applyFont="1" applyFill="1" applyBorder="1" applyAlignment="1" applyProtection="1">
      <alignment horizontal="left" vertical="center" wrapText="1" indent="1"/>
      <protection locked="0"/>
    </xf>
    <xf numFmtId="0" fontId="0" fillId="0" borderId="5" xfId="0" applyBorder="1" applyAlignment="1" applyProtection="1">
      <alignment horizontal="left" vertical="center" indent="1"/>
      <protection locked="0"/>
    </xf>
    <xf numFmtId="0" fontId="3" fillId="2" borderId="14" xfId="0" applyFont="1" applyFill="1" applyBorder="1" applyAlignment="1" applyProtection="1">
      <alignment horizontal="left" vertical="center" indent="1"/>
      <protection locked="0"/>
    </xf>
    <xf numFmtId="1" fontId="1" fillId="2" borderId="3" xfId="1" applyNumberFormat="1" applyFill="1" applyBorder="1" applyAlignment="1" applyProtection="1">
      <alignment horizontal="left" vertical="center" wrapText="1" indent="1"/>
      <protection locked="0"/>
    </xf>
    <xf numFmtId="0" fontId="12" fillId="0" borderId="15" xfId="0" applyFont="1" applyBorder="1" applyAlignment="1">
      <alignment horizontal="center" vertical="center"/>
    </xf>
    <xf numFmtId="4" fontId="13" fillId="0" borderId="15" xfId="0" applyNumberFormat="1" applyFont="1" applyBorder="1" applyAlignment="1">
      <alignment horizontal="left" vertical="center" indent="1"/>
    </xf>
    <xf numFmtId="14" fontId="12" fillId="0" borderId="15" xfId="0" applyNumberFormat="1" applyFont="1" applyBorder="1" applyAlignment="1">
      <alignment horizontal="center" vertical="center"/>
    </xf>
    <xf numFmtId="0" fontId="14" fillId="5" borderId="16" xfId="0" applyFont="1" applyFill="1" applyBorder="1" applyAlignment="1">
      <alignment horizontal="center" vertical="center"/>
    </xf>
    <xf numFmtId="0" fontId="15" fillId="0" borderId="0" xfId="0" applyFont="1"/>
    <xf numFmtId="14" fontId="13" fillId="0" borderId="15" xfId="0" applyNumberFormat="1" applyFont="1" applyBorder="1" applyAlignment="1">
      <alignment horizontal="left" vertical="center" indent="1"/>
    </xf>
    <xf numFmtId="1" fontId="17" fillId="2" borderId="3" xfId="0" applyNumberFormat="1" applyFont="1" applyFill="1" applyBorder="1" applyAlignment="1" applyProtection="1">
      <alignment horizontal="center" vertical="center" wrapText="1"/>
      <protection locked="0"/>
    </xf>
    <xf numFmtId="14" fontId="3" fillId="2" borderId="11" xfId="0" applyNumberFormat="1" applyFont="1" applyFill="1" applyBorder="1" applyAlignment="1" applyProtection="1">
      <alignment horizontal="left" vertical="top" indent="1"/>
      <protection locked="0"/>
    </xf>
    <xf numFmtId="1" fontId="9" fillId="2" borderId="0" xfId="0" applyNumberFormat="1" applyFont="1" applyFill="1" applyAlignment="1">
      <alignment horizontal="left" vertical="top" wrapText="1" indent="2"/>
    </xf>
    <xf numFmtId="166" fontId="3" fillId="2" borderId="3" xfId="0" applyNumberFormat="1" applyFont="1" applyFill="1" applyBorder="1" applyAlignment="1" applyProtection="1">
      <alignment horizontal="left" vertical="top" indent="1"/>
      <protection locked="0"/>
    </xf>
    <xf numFmtId="167" fontId="3" fillId="2" borderId="3" xfId="0" applyNumberFormat="1" applyFont="1" applyFill="1" applyBorder="1" applyAlignment="1" applyProtection="1">
      <alignment horizontal="left" vertical="top" indent="1"/>
      <protection locked="0"/>
    </xf>
    <xf numFmtId="168" fontId="3" fillId="2" borderId="3" xfId="0" applyNumberFormat="1" applyFont="1" applyFill="1" applyBorder="1" applyAlignment="1" applyProtection="1">
      <alignment horizontal="left" vertical="top" indent="1"/>
      <protection locked="0"/>
    </xf>
    <xf numFmtId="169" fontId="3" fillId="2" borderId="3" xfId="0" applyNumberFormat="1" applyFont="1" applyFill="1" applyBorder="1" applyAlignment="1" applyProtection="1">
      <alignment horizontal="left" vertical="top" indent="1"/>
      <protection locked="0"/>
    </xf>
    <xf numFmtId="170" fontId="3" fillId="2" borderId="3" xfId="0" applyNumberFormat="1" applyFont="1" applyFill="1" applyBorder="1" applyAlignment="1" applyProtection="1">
      <alignment horizontal="left" vertical="top" indent="1"/>
      <protection locked="0"/>
    </xf>
    <xf numFmtId="171" fontId="3" fillId="2" borderId="3" xfId="0" applyNumberFormat="1" applyFont="1" applyFill="1" applyBorder="1" applyAlignment="1" applyProtection="1">
      <alignment horizontal="left" vertical="top" indent="1"/>
      <protection locked="0"/>
    </xf>
    <xf numFmtId="0" fontId="5" fillId="2" borderId="0" xfId="0" applyFont="1" applyFill="1" applyAlignment="1">
      <alignment horizontal="center" vertical="center"/>
    </xf>
    <xf numFmtId="0" fontId="3" fillId="2" borderId="11" xfId="0" applyFont="1" applyFill="1" applyBorder="1" applyAlignment="1">
      <alignment vertical="center"/>
    </xf>
    <xf numFmtId="0" fontId="3" fillId="2" borderId="11" xfId="0" applyFont="1" applyFill="1" applyBorder="1" applyAlignment="1">
      <alignment horizontal="center" vertical="center"/>
    </xf>
    <xf numFmtId="1" fontId="18" fillId="2" borderId="0" xfId="0" applyNumberFormat="1" applyFont="1" applyFill="1" applyAlignment="1">
      <alignment vertical="center"/>
    </xf>
    <xf numFmtId="1" fontId="9" fillId="2" borderId="0" xfId="0" applyNumberFormat="1" applyFont="1" applyFill="1" applyAlignment="1">
      <alignment horizontal="left" vertical="top" wrapText="1" indent="1"/>
    </xf>
    <xf numFmtId="0" fontId="10" fillId="2" borderId="0" xfId="0" applyFont="1" applyFill="1" applyAlignment="1">
      <alignment horizontal="center" vertical="center" wrapText="1"/>
    </xf>
    <xf numFmtId="165" fontId="8" fillId="3" borderId="1" xfId="2" applyNumberFormat="1" applyFont="1" applyFill="1" applyBorder="1" applyAlignment="1">
      <alignment horizontal="center" vertical="center" wrapText="1"/>
    </xf>
    <xf numFmtId="165" fontId="8" fillId="3" borderId="2" xfId="2" applyNumberFormat="1" applyFont="1" applyFill="1" applyBorder="1" applyAlignment="1">
      <alignment horizontal="center" vertical="center" wrapText="1"/>
    </xf>
    <xf numFmtId="1" fontId="3" fillId="2" borderId="7" xfId="0" applyNumberFormat="1" applyFont="1" applyFill="1" applyBorder="1" applyAlignment="1">
      <alignment horizontal="left" vertical="top" wrapText="1" indent="1"/>
    </xf>
    <xf numFmtId="1" fontId="3" fillId="2" borderId="8" xfId="0" applyNumberFormat="1" applyFont="1" applyFill="1" applyBorder="1" applyAlignment="1">
      <alignment horizontal="left" vertical="top" indent="1"/>
    </xf>
    <xf numFmtId="165" fontId="8" fillId="3" borderId="17" xfId="2" applyNumberFormat="1" applyFont="1" applyFill="1" applyBorder="1" applyAlignment="1">
      <alignment horizontal="center" vertical="center" wrapText="1"/>
    </xf>
    <xf numFmtId="1" fontId="3" fillId="2" borderId="13" xfId="0" applyNumberFormat="1" applyFont="1" applyFill="1" applyBorder="1" applyAlignment="1" applyProtection="1">
      <alignment horizontal="left" vertical="top" wrapText="1" indent="1"/>
      <protection locked="0"/>
    </xf>
    <xf numFmtId="1" fontId="3" fillId="2" borderId="8" xfId="0" applyNumberFormat="1" applyFont="1" applyFill="1" applyBorder="1" applyAlignment="1" applyProtection="1">
      <alignment horizontal="left" vertical="top" indent="1"/>
      <protection locked="0"/>
    </xf>
    <xf numFmtId="1" fontId="3" fillId="2" borderId="3" xfId="0" applyNumberFormat="1" applyFont="1" applyFill="1" applyBorder="1" applyAlignment="1" applyProtection="1">
      <alignment horizontal="left" vertical="top" indent="1"/>
      <protection locked="0"/>
    </xf>
    <xf numFmtId="1" fontId="6" fillId="2" borderId="6" xfId="0" applyNumberFormat="1" applyFont="1" applyFill="1" applyBorder="1" applyAlignment="1">
      <alignment horizontal="left" vertical="top" wrapText="1" indent="2"/>
    </xf>
    <xf numFmtId="1" fontId="6" fillId="2" borderId="9" xfId="0" applyNumberFormat="1" applyFont="1" applyFill="1" applyBorder="1" applyAlignment="1">
      <alignment horizontal="left" vertical="top" indent="2"/>
    </xf>
    <xf numFmtId="1" fontId="6" fillId="2" borderId="10" xfId="0" applyNumberFormat="1" applyFont="1" applyFill="1" applyBorder="1" applyAlignment="1">
      <alignment horizontal="left" vertical="top" indent="2"/>
    </xf>
    <xf numFmtId="1" fontId="3" fillId="2" borderId="3" xfId="0" applyNumberFormat="1" applyFont="1" applyFill="1" applyBorder="1" applyAlignment="1" applyProtection="1">
      <alignment horizontal="left" vertical="center" wrapText="1" indent="1"/>
      <protection locked="0"/>
    </xf>
    <xf numFmtId="1" fontId="3" fillId="2" borderId="3" xfId="0" applyNumberFormat="1" applyFont="1" applyFill="1" applyBorder="1" applyAlignment="1" applyProtection="1">
      <alignment horizontal="left" vertical="center" indent="1"/>
      <protection locked="0"/>
    </xf>
    <xf numFmtId="1" fontId="3" fillId="2" borderId="3" xfId="0" applyNumberFormat="1" applyFont="1" applyFill="1" applyBorder="1" applyAlignment="1" applyProtection="1">
      <alignment horizontal="left" vertical="top" wrapText="1" indent="1"/>
      <protection locked="0"/>
    </xf>
    <xf numFmtId="1" fontId="7" fillId="2" borderId="5" xfId="1" applyNumberFormat="1" applyFont="1" applyFill="1" applyBorder="1" applyAlignment="1" applyProtection="1">
      <alignment horizontal="left" vertical="center" indent="1"/>
      <protection locked="0"/>
    </xf>
    <xf numFmtId="1" fontId="7" fillId="2" borderId="14" xfId="1" applyNumberFormat="1" applyFont="1" applyFill="1" applyBorder="1" applyAlignment="1" applyProtection="1">
      <alignment horizontal="left" vertical="center" indent="1"/>
      <protection locked="0"/>
    </xf>
    <xf numFmtId="1" fontId="3" fillId="2" borderId="5" xfId="0" applyNumberFormat="1" applyFont="1" applyFill="1" applyBorder="1" applyAlignment="1" applyProtection="1">
      <alignment horizontal="left" vertical="top" indent="1"/>
      <protection locked="0"/>
    </xf>
    <xf numFmtId="1" fontId="3" fillId="2" borderId="14" xfId="0" applyNumberFormat="1" applyFont="1" applyFill="1" applyBorder="1" applyAlignment="1" applyProtection="1">
      <alignment horizontal="left" vertical="top" indent="1"/>
      <protection locked="0"/>
    </xf>
    <xf numFmtId="1" fontId="3" fillId="2" borderId="7" xfId="0" applyNumberFormat="1" applyFont="1" applyFill="1" applyBorder="1" applyAlignment="1" applyProtection="1">
      <alignment horizontal="left" vertical="top" wrapText="1" indent="1"/>
      <protection locked="0"/>
    </xf>
  </cellXfs>
  <cellStyles count="5">
    <cellStyle name="Comma 3 2" xfId="2" xr:uid="{B787DBEF-9612-4730-8D21-73263449E908}"/>
    <cellStyle name="Hyperlink" xfId="1" builtinId="8"/>
    <cellStyle name="Hyperlink 2" xfId="4" xr:uid="{D7343E25-F84D-47BA-BDD9-AB1C6538C635}"/>
    <cellStyle name="Normal" xfId="0" builtinId="0"/>
    <cellStyle name="Normal 2 2" xfId="3" xr:uid="{436A5976-1540-48E6-A108-4D49E752A44D}"/>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3A0CA3"/>
      <color rgb="FFACCF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customXml" Target="../customXml/item3.xml"/><Relationship Id="rId21" Type="http://schemas.openxmlformats.org/officeDocument/2006/relationships/externalLink" Target="externalLinks/externalLink15.xml"/><Relationship Id="rId34"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80306391492972"/>
          <c:y val="3.172396711551051E-2"/>
          <c:w val="0.71026412352317603"/>
          <c:h val="0.94373753731464771"/>
        </c:manualLayout>
      </c:layout>
      <c:scatterChart>
        <c:scatterStyle val="lineMarker"/>
        <c:varyColors val="0"/>
        <c:ser>
          <c:idx val="1"/>
          <c:order val="0"/>
          <c:tx>
            <c:v>Tasks</c:v>
          </c:tx>
          <c:spPr>
            <a:ln w="25400" cap="rnd">
              <a:noFill/>
              <a:round/>
            </a:ln>
            <a:effectLst/>
          </c:spPr>
          <c:marker>
            <c:symbol val="diamond"/>
            <c:size val="12"/>
            <c:spPr>
              <a:solidFill>
                <a:schemeClr val="accent1">
                  <a:lumMod val="60000"/>
                  <a:lumOff val="40000"/>
                </a:schemeClr>
              </a:solidFill>
              <a:ln w="9525">
                <a:noFill/>
              </a:ln>
              <a:effectLst/>
            </c:spPr>
          </c:marker>
          <c:dLbls>
            <c:dLbl>
              <c:idx val="0"/>
              <c:tx>
                <c:rich>
                  <a:bodyPr/>
                  <a:lstStyle/>
                  <a:p>
                    <a:fld id="{F6F341F3-B261-0744-A658-E957196E94C6}" type="CELLRANGE">
                      <a:rPr lang="en-GB"/>
                      <a:pPr/>
                      <a:t>[CELLRANGE]</a:t>
                    </a:fld>
                    <a:endParaRPr lang="en-GB"/>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D6A-4D38-A111-BD297D8316D3}"/>
                </c:ext>
              </c:extLst>
            </c:dLbl>
            <c:dLbl>
              <c:idx val="1"/>
              <c:tx>
                <c:rich>
                  <a:bodyPr/>
                  <a:lstStyle/>
                  <a:p>
                    <a:fld id="{30C50B9C-5702-BE4B-9238-892AE05D04F3}" type="CELLRANGE">
                      <a:rPr lang="en-GB"/>
                      <a:pPr/>
                      <a:t>[CELLRANGE]</a:t>
                    </a:fld>
                    <a:endParaRPr lang="en-GB"/>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D6A-4D38-A111-BD297D8316D3}"/>
                </c:ext>
              </c:extLst>
            </c:dLbl>
            <c:dLbl>
              <c:idx val="2"/>
              <c:tx>
                <c:rich>
                  <a:bodyPr/>
                  <a:lstStyle/>
                  <a:p>
                    <a:fld id="{84286ED1-26FD-CE46-93A9-D4EBC3D04EAE}" type="CELLRANGE">
                      <a:rPr lang="en-GB"/>
                      <a:pPr/>
                      <a:t>[CELLRANGE]</a:t>
                    </a:fld>
                    <a:endParaRPr lang="en-GB"/>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D6A-4D38-A111-BD297D8316D3}"/>
                </c:ext>
              </c:extLst>
            </c:dLbl>
            <c:dLbl>
              <c:idx val="3"/>
              <c:tx>
                <c:rich>
                  <a:bodyPr/>
                  <a:lstStyle/>
                  <a:p>
                    <a:fld id="{3C8AF0DC-A4E0-EB49-BADD-5E9139E449CE}" type="CELLRANGE">
                      <a:rPr lang="en-GB"/>
                      <a:pPr/>
                      <a:t>[CELLRANGE]</a:t>
                    </a:fld>
                    <a:endParaRPr lang="en-GB"/>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D6A-4D38-A111-BD297D8316D3}"/>
                </c:ext>
              </c:extLst>
            </c:dLbl>
            <c:dLbl>
              <c:idx val="4"/>
              <c:layout>
                <c:manualLayout>
                  <c:x val="4.5263121970873874E-3"/>
                  <c:y val="-4.448806477330363E-2"/>
                </c:manualLayout>
              </c:layout>
              <c:tx>
                <c:rich>
                  <a:bodyPr/>
                  <a:lstStyle/>
                  <a:p>
                    <a:fld id="{B96E5677-4B62-42EC-BDE5-099B5802809E}"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D6A-4D38-A111-BD297D8316D3}"/>
                </c:ext>
              </c:extLst>
            </c:dLbl>
            <c:dLbl>
              <c:idx val="5"/>
              <c:tx>
                <c:rich>
                  <a:bodyPr/>
                  <a:lstStyle/>
                  <a:p>
                    <a:fld id="{EBC71753-A7EB-B64E-8EE5-3FF39DF74D76}" type="CELLRANGE">
                      <a:rPr lang="en-GB"/>
                      <a:pPr/>
                      <a:t>[CELLRANGE]</a:t>
                    </a:fld>
                    <a:endParaRPr lang="en-GB"/>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D6A-4D38-A111-BD297D8316D3}"/>
                </c:ext>
              </c:extLst>
            </c:dLbl>
            <c:spPr>
              <a:solidFill>
                <a:schemeClr val="bg1">
                  <a:alpha val="60000"/>
                </a:schemeClr>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cap="flat" cmpd="sng" algn="ctr">
                      <a:solidFill>
                        <a:schemeClr val="tx1">
                          <a:lumMod val="35000"/>
                          <a:lumOff val="65000"/>
                        </a:schemeClr>
                      </a:solidFill>
                      <a:round/>
                    </a:ln>
                    <a:effectLst/>
                  </c:spPr>
                </c15:leaderLines>
              </c:ext>
            </c:extLst>
          </c:dLbls>
          <c:errBars>
            <c:errDir val="x"/>
            <c:errBarType val="plus"/>
            <c:errValType val="cust"/>
            <c:noEndCap val="1"/>
            <c:plus>
              <c:numRef>
                <c:f>'2 Timeline'!$D$34:$D$39</c:f>
                <c:numCache>
                  <c:formatCode>General</c:formatCode>
                  <c:ptCount val="6"/>
                  <c:pt idx="0">
                    <c:v>3</c:v>
                  </c:pt>
                  <c:pt idx="1">
                    <c:v>3</c:v>
                  </c:pt>
                  <c:pt idx="2">
                    <c:v>5</c:v>
                  </c:pt>
                  <c:pt idx="3">
                    <c:v>14</c:v>
                  </c:pt>
                  <c:pt idx="4">
                    <c:v>60</c:v>
                  </c:pt>
                  <c:pt idx="5">
                    <c:v>5</c:v>
                  </c:pt>
                </c:numCache>
              </c:numRef>
            </c:plus>
            <c:minus>
              <c:numLit>
                <c:formatCode>General</c:formatCode>
                <c:ptCount val="1"/>
                <c:pt idx="0">
                  <c:v>1</c:v>
                </c:pt>
              </c:numLit>
            </c:minus>
            <c:spPr>
              <a:noFill/>
              <a:ln w="152400" cap="flat" cmpd="sng" algn="ctr">
                <a:solidFill>
                  <a:schemeClr val="accent1"/>
                </a:solidFill>
                <a:round/>
              </a:ln>
              <a:effectLst/>
            </c:spPr>
          </c:errBars>
          <c:errBars>
            <c:errDir val="y"/>
            <c:errBarType val="minus"/>
            <c:errValType val="cust"/>
            <c:noEndCap val="1"/>
            <c:plus>
              <c:numLit>
                <c:formatCode>General</c:formatCode>
                <c:ptCount val="1"/>
                <c:pt idx="0">
                  <c:v>0</c:v>
                </c:pt>
              </c:numLit>
            </c:plus>
            <c:minus>
              <c:numRef>
                <c:f>'2 Timeline'!$G$34:$G$39</c:f>
                <c:numCache>
                  <c:formatCode>General</c:formatCode>
                  <c:ptCount val="6"/>
                  <c:pt idx="0">
                    <c:v>-20</c:v>
                  </c:pt>
                  <c:pt idx="1">
                    <c:v>-20</c:v>
                  </c:pt>
                  <c:pt idx="2">
                    <c:v>-20</c:v>
                  </c:pt>
                  <c:pt idx="3">
                    <c:v>-20</c:v>
                  </c:pt>
                  <c:pt idx="4">
                    <c:v>-30</c:v>
                  </c:pt>
                  <c:pt idx="5">
                    <c:v>-15</c:v>
                  </c:pt>
                </c:numCache>
              </c:numRef>
            </c:minus>
            <c:spPr>
              <a:noFill/>
              <a:ln w="12700" cap="flat" cmpd="sng" algn="ctr">
                <a:solidFill>
                  <a:schemeClr val="accent1">
                    <a:lumMod val="75000"/>
                    <a:alpha val="70000"/>
                  </a:schemeClr>
                </a:solidFill>
                <a:prstDash val="solid"/>
                <a:round/>
              </a:ln>
              <a:effectLst/>
            </c:spPr>
          </c:errBars>
          <c:xVal>
            <c:numRef>
              <c:f>'2 Timeline'!$B$34:$B$39</c:f>
              <c:numCache>
                <c:formatCode>m/d/yy</c:formatCode>
                <c:ptCount val="6"/>
                <c:pt idx="0">
                  <c:v>45292</c:v>
                </c:pt>
                <c:pt idx="1">
                  <c:v>45295</c:v>
                </c:pt>
                <c:pt idx="2">
                  <c:v>45298</c:v>
                </c:pt>
                <c:pt idx="3">
                  <c:v>45303</c:v>
                </c:pt>
                <c:pt idx="4">
                  <c:v>45317</c:v>
                </c:pt>
                <c:pt idx="5">
                  <c:v>45377</c:v>
                </c:pt>
              </c:numCache>
            </c:numRef>
          </c:xVal>
          <c:yVal>
            <c:numRef>
              <c:f>'2 Timeline'!$F$34:$F$39</c:f>
              <c:numCache>
                <c:formatCode>General</c:formatCode>
                <c:ptCount val="6"/>
                <c:pt idx="0">
                  <c:v>-20</c:v>
                </c:pt>
                <c:pt idx="1">
                  <c:v>-40</c:v>
                </c:pt>
                <c:pt idx="2">
                  <c:v>-60</c:v>
                </c:pt>
                <c:pt idx="3">
                  <c:v>-80</c:v>
                </c:pt>
                <c:pt idx="4">
                  <c:v>-30</c:v>
                </c:pt>
                <c:pt idx="5">
                  <c:v>-45</c:v>
                </c:pt>
              </c:numCache>
            </c:numRef>
          </c:yVal>
          <c:smooth val="0"/>
          <c:extLst>
            <c:ext xmlns:c15="http://schemas.microsoft.com/office/drawing/2012/chart" uri="{02D57815-91ED-43cb-92C2-25804820EDAC}">
              <c15:datalabelsRange>
                <c15:f>'2 Timeline'!$E$34:$E$39</c15:f>
                <c15:dlblRangeCache>
                  <c:ptCount val="6"/>
                  <c:pt idx="0">
                    <c:v>Initial: Call with Principals</c:v>
                  </c:pt>
                  <c:pt idx="1">
                    <c:v>Initial: Call with Corporate Finance team</c:v>
                  </c:pt>
                  <c:pt idx="2">
                    <c:v>Initial: Corporate Finance review of in-take form</c:v>
                  </c:pt>
                  <c:pt idx="3">
                    <c:v>Initial: complete application &amp; secure Indicative Terms</c:v>
                  </c:pt>
                  <c:pt idx="4">
                    <c:v>Progress DD with selected funder</c:v>
                  </c:pt>
                  <c:pt idx="5">
                    <c:v>Complete &amp; execute raise with selected funder</c:v>
                  </c:pt>
                </c15:dlblRangeCache>
              </c15:datalabelsRange>
            </c:ext>
            <c:ext xmlns:c16="http://schemas.microsoft.com/office/drawing/2014/chart" uri="{C3380CC4-5D6E-409C-BE32-E72D297353CC}">
              <c16:uniqueId val="{0000000B-AD6A-4D38-A111-BD297D8316D3}"/>
            </c:ext>
          </c:extLst>
        </c:ser>
        <c:ser>
          <c:idx val="0"/>
          <c:order val="1"/>
          <c:tx>
            <c:v>Milestones</c:v>
          </c:tx>
          <c:spPr>
            <a:ln w="25400" cap="rnd">
              <a:noFill/>
              <a:round/>
            </a:ln>
            <a:effectLst/>
          </c:spPr>
          <c:marker>
            <c:symbol val="diamond"/>
            <c:size val="14"/>
            <c:spPr>
              <a:solidFill>
                <a:schemeClr val="tx1"/>
              </a:solidFill>
              <a:ln w="9525">
                <a:noFill/>
              </a:ln>
              <a:effectLst/>
            </c:spPr>
          </c:marker>
          <c:dPt>
            <c:idx val="0"/>
            <c:marker>
              <c:symbol val="circle"/>
              <c:size val="14"/>
              <c:spPr>
                <a:solidFill>
                  <a:srgbClr val="00B050"/>
                </a:solidFill>
                <a:ln w="9525">
                  <a:noFill/>
                </a:ln>
                <a:effectLst/>
              </c:spPr>
            </c:marker>
            <c:bubble3D val="0"/>
            <c:extLst>
              <c:ext xmlns:c16="http://schemas.microsoft.com/office/drawing/2014/chart" uri="{C3380CC4-5D6E-409C-BE32-E72D297353CC}">
                <c16:uniqueId val="{0000000C-AD6A-4D38-A111-BD297D8316D3}"/>
              </c:ext>
            </c:extLst>
          </c:dPt>
          <c:dPt>
            <c:idx val="2"/>
            <c:marker>
              <c:symbol val="picture"/>
              <c:spPr>
                <a:blipFill>
                  <a:blip xmlns:r="http://schemas.openxmlformats.org/officeDocument/2006/relationships" r:embed="rId1"/>
                  <a:stretch>
                    <a:fillRect/>
                  </a:stretch>
                </a:blipFill>
                <a:ln w="9525">
                  <a:noFill/>
                </a:ln>
                <a:effectLst/>
              </c:spPr>
            </c:marker>
            <c:bubble3D val="0"/>
            <c:extLst>
              <c:ext xmlns:c16="http://schemas.microsoft.com/office/drawing/2014/chart" uri="{C3380CC4-5D6E-409C-BE32-E72D297353CC}">
                <c16:uniqueId val="{0000000F-AD6A-4D38-A111-BD297D8316D3}"/>
              </c:ext>
            </c:extLst>
          </c:dPt>
          <c:dLbls>
            <c:dLbl>
              <c:idx val="0"/>
              <c:tx>
                <c:rich>
                  <a:bodyPr/>
                  <a:lstStyle/>
                  <a:p>
                    <a:fld id="{30D46FF3-9BC9-5F44-A475-AAAF8145E9FE}"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D6A-4D38-A111-BD297D8316D3}"/>
                </c:ext>
              </c:extLst>
            </c:dLbl>
            <c:dLbl>
              <c:idx val="1"/>
              <c:tx>
                <c:rich>
                  <a:bodyPr/>
                  <a:lstStyle/>
                  <a:p>
                    <a:fld id="{1BFE1D67-54EF-584F-A1EE-639E7BE7924C}"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D6A-4D38-A111-BD297D8316D3}"/>
                </c:ext>
              </c:extLst>
            </c:dLbl>
            <c:dLbl>
              <c:idx val="2"/>
              <c:tx>
                <c:rich>
                  <a:bodyPr/>
                  <a:lstStyle/>
                  <a:p>
                    <a:fld id="{BB2F7DB8-1F02-464E-8B56-A9BF98D5FF80}"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D6A-4D38-A111-BD297D8316D3}"/>
                </c:ext>
              </c:extLst>
            </c:dLbl>
            <c:spPr>
              <a:solidFill>
                <a:schemeClr val="bg1">
                  <a:alpha val="50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errBars>
            <c:errDir val="y"/>
            <c:errBarType val="minus"/>
            <c:errValType val="percentage"/>
            <c:noEndCap val="1"/>
            <c:val val="100"/>
            <c:spPr>
              <a:noFill/>
              <a:ln w="12700" cap="flat" cmpd="sng" algn="ctr">
                <a:solidFill>
                  <a:schemeClr val="tx1">
                    <a:lumMod val="75000"/>
                    <a:lumOff val="25000"/>
                  </a:schemeClr>
                </a:solidFill>
                <a:prstDash val="dash"/>
                <a:round/>
              </a:ln>
              <a:effectLst/>
            </c:spPr>
          </c:errBars>
          <c:xVal>
            <c:numRef>
              <c:f>'2 Timeline'!$B$43:$B$45</c:f>
              <c:numCache>
                <c:formatCode>m/d/yy</c:formatCode>
                <c:ptCount val="3"/>
                <c:pt idx="0">
                  <c:v>45292</c:v>
                </c:pt>
                <c:pt idx="1">
                  <c:v>45317</c:v>
                </c:pt>
                <c:pt idx="2">
                  <c:v>45382</c:v>
                </c:pt>
              </c:numCache>
            </c:numRef>
          </c:xVal>
          <c:yVal>
            <c:numRef>
              <c:f>'2 Timeline'!$F$43:$F$45</c:f>
              <c:numCache>
                <c:formatCode>General</c:formatCode>
                <c:ptCount val="3"/>
                <c:pt idx="0">
                  <c:v>10</c:v>
                </c:pt>
                <c:pt idx="1">
                  <c:v>20</c:v>
                </c:pt>
                <c:pt idx="2">
                  <c:v>30</c:v>
                </c:pt>
              </c:numCache>
            </c:numRef>
          </c:yVal>
          <c:smooth val="0"/>
          <c:extLst>
            <c:ext xmlns:c15="http://schemas.microsoft.com/office/drawing/2012/chart" uri="{02D57815-91ED-43cb-92C2-25804820EDAC}">
              <c15:datalabelsRange>
                <c15:f>'2 Timeline'!$E$43:$E$45</c15:f>
                <c15:dlblRangeCache>
                  <c:ptCount val="3"/>
                  <c:pt idx="0">
                    <c:v>Start of Discussion</c:v>
                  </c:pt>
                  <c:pt idx="1">
                    <c:v>Secure Indicative Terms</c:v>
                  </c:pt>
                  <c:pt idx="2">
                    <c:v>Completion of Facility</c:v>
                  </c:pt>
                </c15:dlblRangeCache>
              </c15:datalabelsRange>
            </c:ext>
            <c:ext xmlns:c16="http://schemas.microsoft.com/office/drawing/2014/chart" uri="{C3380CC4-5D6E-409C-BE32-E72D297353CC}">
              <c16:uniqueId val="{00000011-AD6A-4D38-A111-BD297D8316D3}"/>
            </c:ext>
          </c:extLst>
        </c:ser>
        <c:dLbls>
          <c:showLegendKey val="0"/>
          <c:showVal val="0"/>
          <c:showCatName val="0"/>
          <c:showSerName val="0"/>
          <c:showPercent val="0"/>
          <c:showBubbleSize val="0"/>
        </c:dLbls>
        <c:axId val="484833240"/>
        <c:axId val="484834552"/>
      </c:scatterChart>
      <c:valAx>
        <c:axId val="484833240"/>
        <c:scaling>
          <c:orientation val="minMax"/>
          <c:min val="45292"/>
        </c:scaling>
        <c:delete val="0"/>
        <c:axPos val="b"/>
        <c:numFmt formatCode="m/d/yy" sourceLinked="1"/>
        <c:majorTickMark val="cross"/>
        <c:minorTickMark val="none"/>
        <c:tickLblPos val="nextTo"/>
        <c:spPr>
          <a:noFill/>
          <a:ln w="63500"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spc="-30" baseline="0">
                <a:solidFill>
                  <a:schemeClr val="tx1">
                    <a:lumMod val="65000"/>
                    <a:lumOff val="35000"/>
                  </a:schemeClr>
                </a:solidFill>
                <a:latin typeface="+mn-lt"/>
                <a:ea typeface="+mn-ea"/>
                <a:cs typeface="+mn-cs"/>
              </a:defRPr>
            </a:pPr>
            <a:endParaRPr lang="en-US"/>
          </a:p>
        </c:txPr>
        <c:crossAx val="484834552"/>
        <c:crosses val="autoZero"/>
        <c:crossBetween val="midCat"/>
        <c:majorUnit val="15"/>
      </c:valAx>
      <c:valAx>
        <c:axId val="484834552"/>
        <c:scaling>
          <c:orientation val="minMax"/>
          <c:max val="50"/>
          <c:min val="-100"/>
        </c:scaling>
        <c:delete val="1"/>
        <c:axPos val="l"/>
        <c:numFmt formatCode="General" sourceLinked="1"/>
        <c:majorTickMark val="out"/>
        <c:minorTickMark val="none"/>
        <c:tickLblPos val="nextTo"/>
        <c:crossAx val="484833240"/>
        <c:crosses val="autoZero"/>
        <c:crossBetween val="midCat"/>
        <c:majorUnit val="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23813</xdr:colOff>
      <xdr:row>4</xdr:row>
      <xdr:rowOff>71437</xdr:rowOff>
    </xdr:from>
    <xdr:to>
      <xdr:col>7</xdr:col>
      <xdr:colOff>1</xdr:colOff>
      <xdr:row>29</xdr:row>
      <xdr:rowOff>161924</xdr:rowOff>
    </xdr:to>
    <xdr:graphicFrame macro="">
      <xdr:nvGraphicFramePr>
        <xdr:cNvPr id="2" name="Chart 1">
          <a:extLst>
            <a:ext uri="{FF2B5EF4-FFF2-40B4-BE49-F238E27FC236}">
              <a16:creationId xmlns:a16="http://schemas.microsoft.com/office/drawing/2014/main" id="{6188B1DD-DF6B-4070-AF49-BD544CF99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30</xdr:row>
      <xdr:rowOff>123825</xdr:rowOff>
    </xdr:from>
    <xdr:to>
      <xdr:col>7</xdr:col>
      <xdr:colOff>0</xdr:colOff>
      <xdr:row>47</xdr:row>
      <xdr:rowOff>9525</xdr:rowOff>
    </xdr:to>
    <xdr:sp macro="" textlink="">
      <xdr:nvSpPr>
        <xdr:cNvPr id="3" name="Rectangle 2">
          <a:extLst>
            <a:ext uri="{FF2B5EF4-FFF2-40B4-BE49-F238E27FC236}">
              <a16:creationId xmlns:a16="http://schemas.microsoft.com/office/drawing/2014/main" id="{8F8DFFF2-8F38-E612-7927-AE98C94EE153}"/>
            </a:ext>
          </a:extLst>
        </xdr:cNvPr>
        <xdr:cNvSpPr/>
      </xdr:nvSpPr>
      <xdr:spPr>
        <a:xfrm>
          <a:off x="8429625" y="6781800"/>
          <a:ext cx="2419350" cy="37528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ditum%20Capital/Deals/Bournemouth/JOSHI/MY%20DOCUMENTS/WINDOWS/Desktop/Manoj%20Gandhi/FINDRDE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bd-msr/msref/Lorenzo/Master%20Masseto%20-%20Phase%203%20-%2018.03.02%20-%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C/W/ibd-msr/msref/Lorenzo/Master%20Masseto%20-%20Phase%203%20-%2018.03.02%20-%20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C/W/ibd-msr/msref/Giuseppe/Project%20BB/Models/TI%20Olivetti%20etc/20_BB(RE_values)_newperimt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bd-msr/msref/Giuseppe/Project%20BB/Models/TI%20Olivetti%20etc/20_BB(RE_values)_newperimt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Reditum%20Capital/Deals/Bournemouth/ESDFS1/ROOT/1999/SEPTM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Reditum%20Capital/Deals/Bournemouth/LAR_M02/Terciario/Compras/MODELOS/oficpromoc.XLT"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reditumcapital123.sharepoint.com/C:/Users/NicholasGoss.AzureAD/RC/DealTeam%20-%20Docs/1%20Property/BYM%20Models/Mothercare/Financial%20Statements/PDI%2010%20-%20Management%20Accounts%20to%20Sept-19%20-%20For%20reditum.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Mory0206/Doc%20recus/Cr&#233;dit-Bail/'amortisseme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collercapital.com/dml/Users/mgeddes/Downloads/Blackstone%20Capital%20Partners%20V-S%20-%2031-Dec-15.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invel.sharepoint.com/01%20Projects/07%20Legal%20Terms%20Benchmarking%20Study/001%20Workbook/02%20Agg%20Models/Included/MSPI%20-%20US%20-%2030-Dec-14-Execution%20Version.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RT98d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collercapital.com/dml/Users/mgeddes/Downloads/Blackstone%20Capital%20Partners%20V%20-%2031-Dec-1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B/WINDOWS/DEPR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C/Users/Jevgeni/Desktop/JR/New%20life/SSL-L&amp;G.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reditumcapital123.sharepoint.com/Users/chris/Dropbox/BYM%20Group/PDI%207/Management%20accounts/19-02-2019/PDI%207%20-%20Management%20Accounts%20to%2019-02-201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914;&#953;&#946;&#955;&#943;&#959;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Pckpip/&#954;&#959;&#963;&#964;&#959;&#955;&#959;&#947;&#951;&#963;&#951;/New%20Folder/&#914;%20&#932;&#929;&#921;&#924;&#919;&#925;&#927;%202001_%20&#923;&#927;&#915;60.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xRETE_SCHEDE_agg24_10_0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AVV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rnynt5/public/WINDOWS/Temporary%20Internet%20Files/OLKB353/office%20space%20beechwoo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C/Users/User1/Downloads/Cogestnt/ammnstrzn/LOTUS123/USUARIOS/JAVIER/TARRAGON/MAYO98.W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PDOC/000/RISNAP/CORAGLI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C/Users/vegaj/AppData/Local/Microsoft/Windows/Temporary%20Internet%20Files/Content.Outlook/6OTQMTH8/Rna2.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6_B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C/HVS/Consulting/Jobs/2006050012%20-%20Project%20Convention/Berlin/Report/Rna%20exten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Cover Page"/>
      <sheetName val="Scenario"/>
      <sheetName val="Print Master"/>
      <sheetName val="Perimeter Eyechart"/>
      <sheetName val="Output(EyeChart)"/>
      <sheetName val="Dispo Schedule"/>
      <sheetName val="ROLLUP"/>
      <sheetName val="Next Buyer analysis"/>
      <sheetName val="-- New Model --&gt;"/>
      <sheetName val="Main"/>
      <sheetName val="Returns"/>
      <sheetName val="Semi-An Unlevered"/>
      <sheetName val="CFS Summary"/>
      <sheetName val="Levered WaterFall"/>
      <sheetName val="Equity Partner Distribution"/>
      <sheetName val="Post Post"/>
      <sheetName val="Book Value"/>
      <sheetName val="Comps"/>
      <sheetName val="-- Underwriting Outputs --&gt;"/>
      <sheetName val="Cover"/>
      <sheetName val="Annual CF"/>
      <sheetName val="Description"/>
      <sheetName val="Rent Roll"/>
      <sheetName val="Semi-An CF"/>
      <sheetName val="Semi-An CF (0)"/>
      <sheetName val="Lease Flows"/>
      <sheetName val="Sum Lease Flows"/>
      <sheetName val="Baskets"/>
      <sheetName val="-- Underwriting Inputs --&gt;"/>
      <sheetName val="Input"/>
      <sheetName val="Pre-InputPage"/>
      <sheetName val="From Lease DB"/>
      <sheetName val="Lazard Database"/>
      <sheetName val="Sqm Expiry by Type"/>
      <sheetName val="Do Not Delete ==&gt;"/>
      <sheetName val="Semi-An CF (1)"/>
      <sheetName val="Semi-An CF (2)"/>
      <sheetName val="Semi-An CF (3)"/>
      <sheetName val="Semi-An CF (4)"/>
      <sheetName val="Semi-An CF (5)"/>
      <sheetName val="Semi-An CF (6)"/>
      <sheetName val="Semi-An CF (7)"/>
      <sheetName val="Semi-An CF (8)"/>
      <sheetName val="Semi-An CF (9)"/>
      <sheetName val="Semi-An CF (10)"/>
      <sheetName val="Semi-An CF (11)"/>
      <sheetName val="Semi-An CF (12)"/>
      <sheetName val="Semi-An CF (13)"/>
      <sheetName val="Semi-An CF (14)"/>
      <sheetName val="Semi-An CF (15)"/>
      <sheetName val="Semi-An CF (16)"/>
      <sheetName val="Semi-An CF (17)"/>
      <sheetName val="Semi-An CF (18)"/>
      <sheetName val="Semi-An CF (19)"/>
      <sheetName val="Semi-An CF (20)"/>
      <sheetName val="Semi-An CF (21)"/>
      <sheetName val="Semi-An CF (22)"/>
      <sheetName val="Semi-An CF (23)"/>
      <sheetName val="Semi-An CF (24)"/>
      <sheetName val="Semi-An CF (25)"/>
      <sheetName val="Semi-An CF (26)"/>
      <sheetName val="Semi-An CF (27)"/>
      <sheetName val="Semi-An CF (28)"/>
      <sheetName val="Semi-An CF (29)"/>
      <sheetName val="Semi-An CF (30)"/>
      <sheetName val="Semi-An CF (31)"/>
      <sheetName val="Semi-An CF (32)"/>
      <sheetName val="Semi-An CF (33)"/>
      <sheetName val="Semi-An CF (34)"/>
      <sheetName val="Semi-An CF (35)"/>
      <sheetName val="Semi-An CF (36)"/>
      <sheetName val="Semi-An CF (37)"/>
      <sheetName val="Semi-An CF (38)"/>
      <sheetName val="Semi-An CF (39)"/>
      <sheetName val="Semi-An CF (40)"/>
      <sheetName val="Semi-An CF (41)"/>
      <sheetName val="Semi-An CF (42)"/>
      <sheetName val="Semi-An CF (43)"/>
      <sheetName val="Semi-An CF (44)"/>
      <sheetName val="Semi-An CF (45)"/>
      <sheetName val="Semi-An CF (46)"/>
      <sheetName val="Semi-An CF (47)"/>
      <sheetName val="Semi-An CF (48)"/>
      <sheetName val="Semi-An CF (49)"/>
      <sheetName val="Semi-An CF (50)"/>
      <sheetName val="Semi-An CF (51)"/>
      <sheetName val="Semi-An CF (52)"/>
      <sheetName val="Semi-An CF (53)"/>
      <sheetName val="Semi-An CF (54)"/>
      <sheetName val="Semi-An CF (55)"/>
      <sheetName val="Semi-An CF (56)"/>
      <sheetName val="Semi-An CF (57)"/>
      <sheetName val="Semi-An CF (58)"/>
      <sheetName val="Semi-An CF (59)"/>
      <sheetName val="Semi-An CF (60)"/>
      <sheetName val="Semi-An CF (61)"/>
      <sheetName val="Semi-An CF (62)"/>
      <sheetName val="Semi-An CF (63)"/>
      <sheetName val="Semi-An CF (64)"/>
      <sheetName val="Semi-An CF (65)"/>
      <sheetName val="Semi-An CF (66)"/>
      <sheetName val="Semi-An CF (67)"/>
      <sheetName val="Semi-An CF (68)"/>
      <sheetName val="Semi-An CF (69)"/>
      <sheetName val="Semi-An CF (70)"/>
      <sheetName val="Semi-An CF (71)"/>
      <sheetName val="Semi-An CF (72)"/>
      <sheetName val="Semi-An CF (73)"/>
      <sheetName val="Semi-An CF (74)"/>
      <sheetName val="Semi-An CF (75)"/>
      <sheetName val="Semi-An CF (76)"/>
      <sheetName val="Semi-An CF (77)"/>
      <sheetName val="Semi-An CF (78)"/>
      <sheetName val="Semi-An CF (79)"/>
      <sheetName val="Semi-An CF (80)"/>
      <sheetName val="Semi-An CF (81)"/>
      <sheetName val="Semi-An CF (82)"/>
      <sheetName val="Semi-An CF (83)"/>
      <sheetName val="Semi-An CF (84)"/>
      <sheetName val="Semi-An CF (85)"/>
      <sheetName val="Semi-An CF (86)"/>
      <sheetName val="Semi-An CF (87)"/>
      <sheetName val="Semi-An CF (88)"/>
      <sheetName val="Semi-An CF (89)"/>
      <sheetName val="Semi-An CF (90)"/>
      <sheetName val="Semi-An CF (91)"/>
      <sheetName val="Semi-An CF (92)"/>
      <sheetName val="Semi-An CF (93)"/>
      <sheetName val="Semi-An CF (94)"/>
      <sheetName val="Semi-An CF (95)"/>
      <sheetName val="Semi-An CF (96)"/>
      <sheetName val="Semi-An CF (97)"/>
      <sheetName val="Semi-An CF (98)"/>
      <sheetName val="Semi-An CF (99)"/>
      <sheetName val="Semi-An CF (100)"/>
      <sheetName val="Semi-An CF (101)"/>
      <sheetName val="Semi-An CF (102)"/>
      <sheetName val="Semi-An CF (103)"/>
      <sheetName val="Semi-An CF (104)"/>
      <sheetName val="Semi-An CF (105)"/>
      <sheetName val="Semi-An CF (106)"/>
      <sheetName val="Semi-An CF (107)"/>
      <sheetName val="Semi-An CF (108)"/>
      <sheetName val="Semi-An CF (109)"/>
      <sheetName val="Semi-An CF (110)"/>
      <sheetName val="Semi-An CF (111)"/>
      <sheetName val="Semi-An CF (112)"/>
      <sheetName val="Fund Model Cover"/>
      <sheetName val="Param"/>
      <sheetName val="MainMenu"/>
      <sheetName val="AssetSelection"/>
      <sheetName val="DataEntrySQL"/>
      <sheetName val="Input Table"/>
      <sheetName val="Input Sensitivity"/>
      <sheetName val="OutputPage_03"/>
      <sheetName val="OutputPage_02"/>
      <sheetName val="OutputPage_01"/>
      <sheetName val="OutputPages"/>
      <sheetName val="Output Sensitivity"/>
      <sheetName val="Fund Assumptions"/>
      <sheetName val="Graph Summary"/>
      <sheetName val="Switch Control"/>
      <sheetName val="MarketRents"/>
      <sheetName val="MarketRents(MX)"/>
      <sheetName val="Potential"/>
      <sheetName val="Potential(MX)"/>
      <sheetName val="Rents"/>
      <sheetName val="Rents(MX)"/>
      <sheetName val="RecoveredSC"/>
      <sheetName val="RecoveredSC(MX)"/>
      <sheetName val="TotalRecoverable"/>
      <sheetName val="TotalRecoverable(MX)"/>
      <sheetName val="ICI"/>
      <sheetName val="ICI(MX)"/>
      <sheetName val="Insurance"/>
      <sheetName val="Insurance(MX)"/>
      <sheetName val="PropertyMngt"/>
      <sheetName val="PropertyMngt(MX)"/>
      <sheetName val="AgencyFeeOnRents"/>
      <sheetName val="AgencyFeeOnRents(MX)"/>
      <sheetName val="OtherOrdinaryCosts"/>
      <sheetName val="OtherOrdinaryCosts(MX)"/>
      <sheetName val="MarketingCosts"/>
      <sheetName val="MarketingCosts(MX)"/>
      <sheetName val="Capex"/>
      <sheetName val="Capex(MX)"/>
      <sheetName val="TI"/>
      <sheetName val="TI(MX)"/>
      <sheetName val="AfDc"/>
      <sheetName val="Investor Purchase Price"/>
      <sheetName val="Implied OMV (MS)"/>
      <sheetName val="Capital Gain(MS)"/>
      <sheetName val="Capital Gain_(Loss)"/>
      <sheetName val="Dispo Value"/>
      <sheetName val="I.Chart"/>
      <sheetName val="Debt"/>
      <sheetName val="IMSER Valuation"/>
      <sheetName val="CCN"/>
      <sheetName val="Single Asset Unlevered CF"/>
      <sheetName val="Fund Unlevered CF"/>
      <sheetName val="Fund Levered CF"/>
      <sheetName val="Sheet1"/>
      <sheetName val="Fund Summary Balance Sheet"/>
      <sheetName val="Trend Analysis"/>
      <sheetName val="Income Statement &amp; BS Account"/>
      <sheetName val="Success Fees SGR"/>
      <sheetName val="OutputPlus"/>
      <sheetName val="OutputPlusNoRotation"/>
      <sheetName val="Appendix - Model Assumptions"/>
      <sheetName val="Appendix - Tenant Schedule"/>
      <sheetName val="Appendix D - Asset Database"/>
      <sheetName val="Appendix - Portfolio Summary"/>
      <sheetName val="Appendix Vacant"/>
      <sheetName val="Appendix -Tenant Concentr"/>
      <sheetName val="Anagrafica"/>
      <sheetName val="Assumption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row r="2">
          <cell r="B2" t="str">
            <v>Project Masseto</v>
          </cell>
        </row>
        <row r="23">
          <cell r="H23">
            <v>0</v>
          </cell>
          <cell r="I23">
            <v>0</v>
          </cell>
          <cell r="J23">
            <v>0</v>
          </cell>
          <cell r="K23">
            <v>0</v>
          </cell>
          <cell r="L23">
            <v>0</v>
          </cell>
          <cell r="M23">
            <v>0</v>
          </cell>
          <cell r="N23">
            <v>0</v>
          </cell>
          <cell r="O23">
            <v>0</v>
          </cell>
          <cell r="P23">
            <v>0</v>
          </cell>
          <cell r="Q23">
            <v>0</v>
          </cell>
          <cell r="R23">
            <v>0</v>
          </cell>
          <cell r="S23">
            <v>0</v>
          </cell>
          <cell r="T23">
            <v>0</v>
          </cell>
          <cell r="U23">
            <v>0</v>
          </cell>
        </row>
        <row r="39">
          <cell r="H39">
            <v>-4764456.3874630202</v>
          </cell>
          <cell r="I39">
            <v>-4809851.6443243604</v>
          </cell>
          <cell r="J39">
            <v>-4851900.9767033076</v>
          </cell>
          <cell r="K39">
            <v>-4894581.0490679387</v>
          </cell>
          <cell r="L39">
            <v>-4937901.3225180404</v>
          </cell>
          <cell r="M39">
            <v>-4981871.4000698924</v>
          </cell>
          <cell r="N39">
            <v>-5026501.0287850229</v>
          </cell>
          <cell r="O39">
            <v>-5071800.1019308809</v>
          </cell>
          <cell r="P39">
            <v>-5117778.6611739257</v>
          </cell>
          <cell r="Q39">
            <v>-5164446.8988056164</v>
          </cell>
          <cell r="R39">
            <v>-5211815.1600017827</v>
          </cell>
          <cell r="S39">
            <v>-5259893.9451158922</v>
          </cell>
          <cell r="T39">
            <v>-5308693.9120067125</v>
          </cell>
          <cell r="U39">
            <v>-5358225.8784008957</v>
          </cell>
        </row>
        <row r="64">
          <cell r="H64">
            <v>-9281748.9106376525</v>
          </cell>
          <cell r="I64">
            <v>-9394903.5553466119</v>
          </cell>
          <cell r="J64">
            <v>-9505728.666390894</v>
          </cell>
          <cell r="K64">
            <v>-9618216.154100839</v>
          </cell>
          <cell r="L64">
            <v>-9732390.9541264363</v>
          </cell>
          <cell r="M64">
            <v>-9848278.376152413</v>
          </cell>
          <cell r="N64">
            <v>-9965904.1095087826</v>
          </cell>
          <cell r="O64">
            <v>-10085294.228865497</v>
          </cell>
          <cell r="P64">
            <v>-10206475.200012561</v>
          </cell>
          <cell r="Q64">
            <v>-10329473.88572683</v>
          </cell>
          <cell r="R64">
            <v>-10454317.551726814</v>
          </cell>
          <cell r="S64">
            <v>-10581033.872716801</v>
          </cell>
          <cell r="T64">
            <v>-10669593.844018616</v>
          </cell>
          <cell r="U64">
            <v>-10759182.904915819</v>
          </cell>
        </row>
      </sheetData>
      <sheetData sheetId="22" refreshError="1"/>
      <sheetData sheetId="23" refreshError="1"/>
      <sheetData sheetId="24" refreshError="1"/>
      <sheetData sheetId="25" refreshError="1"/>
      <sheetData sheetId="26" refreshError="1">
        <row r="1">
          <cell r="E1" t="str">
            <v>Project Masseto</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row>
        <row r="66">
          <cell r="F66">
            <v>0</v>
          </cell>
          <cell r="G66">
            <v>0.5</v>
          </cell>
          <cell r="H66">
            <v>1</v>
          </cell>
          <cell r="I66">
            <v>1.5</v>
          </cell>
          <cell r="J66">
            <v>2</v>
          </cell>
          <cell r="K66">
            <v>2.5</v>
          </cell>
          <cell r="L66">
            <v>3</v>
          </cell>
          <cell r="M66">
            <v>3.5</v>
          </cell>
          <cell r="N66">
            <v>4</v>
          </cell>
          <cell r="O66">
            <v>4.5</v>
          </cell>
          <cell r="P66">
            <v>5</v>
          </cell>
          <cell r="Q66">
            <v>5.5</v>
          </cell>
          <cell r="R66">
            <v>6</v>
          </cell>
          <cell r="S66">
            <v>6.5</v>
          </cell>
          <cell r="T66">
            <v>7</v>
          </cell>
          <cell r="U66">
            <v>7.5</v>
          </cell>
          <cell r="V66">
            <v>8</v>
          </cell>
          <cell r="W66">
            <v>8.5</v>
          </cell>
          <cell r="X66">
            <v>9</v>
          </cell>
          <cell r="Y66">
            <v>9.5</v>
          </cell>
          <cell r="Z66">
            <v>10</v>
          </cell>
          <cell r="AA66">
            <v>10.5</v>
          </cell>
          <cell r="AB66">
            <v>11</v>
          </cell>
          <cell r="AC66">
            <v>11.5</v>
          </cell>
          <cell r="AD66">
            <v>12</v>
          </cell>
          <cell r="AE66">
            <v>12.5</v>
          </cell>
          <cell r="AF66">
            <v>13</v>
          </cell>
          <cell r="AG66">
            <v>13.5</v>
          </cell>
          <cell r="AH66">
            <v>14</v>
          </cell>
        </row>
        <row r="68">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Cover Page"/>
      <sheetName val="Scenario"/>
      <sheetName val="Print Master"/>
      <sheetName val="Perimeter Eyechart"/>
      <sheetName val="Output(EyeChart)"/>
      <sheetName val="Dispo Schedule"/>
      <sheetName val="ROLLUP"/>
      <sheetName val="Next Buyer analysis"/>
      <sheetName val="-- New Model --&gt;"/>
      <sheetName val="Main"/>
      <sheetName val="Returns"/>
      <sheetName val="Semi-An Unlevered"/>
      <sheetName val="CFS Summary"/>
      <sheetName val="Levered WaterFall"/>
      <sheetName val="Equity Partner Distribution"/>
      <sheetName val="Post Post"/>
      <sheetName val="Book Value"/>
      <sheetName val="Comps"/>
      <sheetName val="-- Underwriting Outputs --&gt;"/>
      <sheetName val="Cover"/>
      <sheetName val="Annual CF"/>
      <sheetName val="Description"/>
      <sheetName val="Rent Roll"/>
      <sheetName val="Semi-An CF"/>
      <sheetName val="Semi-An CF (0)"/>
      <sheetName val="Lease Flows"/>
      <sheetName val="Sum Lease Flows"/>
      <sheetName val="Baskets"/>
      <sheetName val="-- Underwriting Inputs --&gt;"/>
      <sheetName val="Input"/>
      <sheetName val="Pre-InputPage"/>
      <sheetName val="From Lease DB"/>
      <sheetName val="Lazard Database"/>
      <sheetName val="Sqm Expiry by Type"/>
      <sheetName val="Do Not Delete ==&gt;"/>
      <sheetName val="Semi-An CF (1)"/>
      <sheetName val="Semi-An CF (2)"/>
      <sheetName val="Semi-An CF (3)"/>
      <sheetName val="Semi-An CF (4)"/>
      <sheetName val="Semi-An CF (5)"/>
      <sheetName val="Semi-An CF (6)"/>
      <sheetName val="Semi-An CF (7)"/>
      <sheetName val="Semi-An CF (8)"/>
      <sheetName val="Semi-An CF (9)"/>
      <sheetName val="Semi-An CF (10)"/>
      <sheetName val="Semi-An CF (11)"/>
      <sheetName val="Semi-An CF (12)"/>
      <sheetName val="Semi-An CF (13)"/>
      <sheetName val="Semi-An CF (14)"/>
      <sheetName val="Semi-An CF (15)"/>
      <sheetName val="Semi-An CF (16)"/>
      <sheetName val="Semi-An CF (17)"/>
      <sheetName val="Semi-An CF (18)"/>
      <sheetName val="Semi-An CF (19)"/>
      <sheetName val="Semi-An CF (20)"/>
      <sheetName val="Semi-An CF (21)"/>
      <sheetName val="Semi-An CF (22)"/>
      <sheetName val="Semi-An CF (23)"/>
      <sheetName val="Semi-An CF (24)"/>
      <sheetName val="Semi-An CF (25)"/>
      <sheetName val="Semi-An CF (26)"/>
      <sheetName val="Semi-An CF (27)"/>
      <sheetName val="Semi-An CF (28)"/>
      <sheetName val="Semi-An CF (29)"/>
      <sheetName val="Semi-An CF (30)"/>
      <sheetName val="Semi-An CF (31)"/>
      <sheetName val="Semi-An CF (32)"/>
      <sheetName val="Semi-An CF (33)"/>
      <sheetName val="Semi-An CF (34)"/>
      <sheetName val="Semi-An CF (35)"/>
      <sheetName val="Semi-An CF (36)"/>
      <sheetName val="Semi-An CF (37)"/>
      <sheetName val="Semi-An CF (38)"/>
      <sheetName val="Semi-An CF (39)"/>
      <sheetName val="Semi-An CF (40)"/>
      <sheetName val="Semi-An CF (41)"/>
      <sheetName val="Semi-An CF (42)"/>
      <sheetName val="Semi-An CF (43)"/>
      <sheetName val="Semi-An CF (44)"/>
      <sheetName val="Semi-An CF (45)"/>
      <sheetName val="Semi-An CF (46)"/>
      <sheetName val="Semi-An CF (47)"/>
      <sheetName val="Semi-An CF (48)"/>
      <sheetName val="Semi-An CF (49)"/>
      <sheetName val="Semi-An CF (50)"/>
      <sheetName val="Semi-An CF (51)"/>
      <sheetName val="Semi-An CF (52)"/>
      <sheetName val="Semi-An CF (53)"/>
      <sheetName val="Semi-An CF (54)"/>
      <sheetName val="Semi-An CF (55)"/>
      <sheetName val="Semi-An CF (56)"/>
      <sheetName val="Semi-An CF (57)"/>
      <sheetName val="Semi-An CF (58)"/>
      <sheetName val="Semi-An CF (59)"/>
      <sheetName val="Semi-An CF (60)"/>
      <sheetName val="Semi-An CF (61)"/>
      <sheetName val="Semi-An CF (62)"/>
      <sheetName val="Semi-An CF (63)"/>
      <sheetName val="Semi-An CF (64)"/>
      <sheetName val="Semi-An CF (65)"/>
      <sheetName val="Semi-An CF (66)"/>
      <sheetName val="Semi-An CF (67)"/>
      <sheetName val="Semi-An CF (68)"/>
      <sheetName val="Semi-An CF (69)"/>
      <sheetName val="Semi-An CF (70)"/>
      <sheetName val="Semi-An CF (71)"/>
      <sheetName val="Semi-An CF (72)"/>
      <sheetName val="Semi-An CF (73)"/>
      <sheetName val="Semi-An CF (74)"/>
      <sheetName val="Semi-An CF (75)"/>
      <sheetName val="Semi-An CF (76)"/>
      <sheetName val="Semi-An CF (77)"/>
      <sheetName val="Semi-An CF (78)"/>
      <sheetName val="Semi-An CF (79)"/>
      <sheetName val="Semi-An CF (80)"/>
      <sheetName val="Semi-An CF (81)"/>
      <sheetName val="Semi-An CF (82)"/>
      <sheetName val="Semi-An CF (83)"/>
      <sheetName val="Semi-An CF (84)"/>
      <sheetName val="Semi-An CF (85)"/>
      <sheetName val="Semi-An CF (86)"/>
      <sheetName val="Semi-An CF (87)"/>
      <sheetName val="Semi-An CF (88)"/>
      <sheetName val="Semi-An CF (89)"/>
      <sheetName val="Semi-An CF (90)"/>
      <sheetName val="Semi-An CF (91)"/>
      <sheetName val="Semi-An CF (92)"/>
      <sheetName val="Semi-An CF (93)"/>
      <sheetName val="Semi-An CF (94)"/>
      <sheetName val="Semi-An CF (95)"/>
      <sheetName val="Semi-An CF (96)"/>
      <sheetName val="Semi-An CF (97)"/>
      <sheetName val="Semi-An CF (98)"/>
      <sheetName val="Semi-An CF (99)"/>
      <sheetName val="Semi-An CF (100)"/>
      <sheetName val="Semi-An CF (101)"/>
      <sheetName val="Semi-An CF (102)"/>
      <sheetName val="Semi-An CF (103)"/>
      <sheetName val="Semi-An CF (104)"/>
      <sheetName val="Semi-An CF (105)"/>
      <sheetName val="Semi-An CF (106)"/>
      <sheetName val="Semi-An CF (107)"/>
      <sheetName val="Semi-An CF (108)"/>
      <sheetName val="Semi-An CF (109)"/>
      <sheetName val="Semi-An CF (110)"/>
      <sheetName val="Semi-An CF (111)"/>
      <sheetName val="Semi-An CF (112)"/>
      <sheetName val="Fund Model Cover"/>
      <sheetName val="Param"/>
      <sheetName val="MainMenu"/>
      <sheetName val="AssetSelection"/>
      <sheetName val="DataEntrySQL"/>
      <sheetName val="Input Table"/>
      <sheetName val="Input Sensitivity"/>
      <sheetName val="OutputPage_03"/>
      <sheetName val="OutputPage_02"/>
      <sheetName val="OutputPage_01"/>
      <sheetName val="OutputPages"/>
      <sheetName val="Output Sensitivity"/>
      <sheetName val="Fund Assumptions"/>
      <sheetName val="Graph Summary"/>
      <sheetName val="Switch Control"/>
      <sheetName val="MarketRents"/>
      <sheetName val="MarketRents(MX)"/>
      <sheetName val="Potential"/>
      <sheetName val="Potential(MX)"/>
      <sheetName val="Rents"/>
      <sheetName val="Rents(MX)"/>
      <sheetName val="RecoveredSC"/>
      <sheetName val="RecoveredSC(MX)"/>
      <sheetName val="TotalRecoverable"/>
      <sheetName val="TotalRecoverable(MX)"/>
      <sheetName val="ICI"/>
      <sheetName val="ICI(MX)"/>
      <sheetName val="Insurance"/>
      <sheetName val="Insurance(MX)"/>
      <sheetName val="PropertyMngt"/>
      <sheetName val="PropertyMngt(MX)"/>
      <sheetName val="AgencyFeeOnRents"/>
      <sheetName val="AgencyFeeOnRents(MX)"/>
      <sheetName val="OtherOrdinaryCosts"/>
      <sheetName val="OtherOrdinaryCosts(MX)"/>
      <sheetName val="MarketingCosts"/>
      <sheetName val="MarketingCosts(MX)"/>
      <sheetName val="Capex"/>
      <sheetName val="Capex(MX)"/>
      <sheetName val="TI"/>
      <sheetName val="TI(MX)"/>
      <sheetName val="AfDc"/>
      <sheetName val="Investor Purchase Price"/>
      <sheetName val="Implied OMV (MS)"/>
      <sheetName val="Capital Gain(MS)"/>
      <sheetName val="Capital Gain_(Loss)"/>
      <sheetName val="Dispo Value"/>
      <sheetName val="I.Chart"/>
      <sheetName val="Debt"/>
      <sheetName val="IMSER Valuation"/>
      <sheetName val="CCN"/>
      <sheetName val="Single Asset Unlevered CF"/>
      <sheetName val="Fund Unlevered CF"/>
      <sheetName val="Fund Levered CF"/>
      <sheetName val="Sheet1"/>
      <sheetName val="Fund Summary Balance Sheet"/>
      <sheetName val="Trend Analysis"/>
      <sheetName val="Income Statement &amp; BS Account"/>
      <sheetName val="Success Fees SGR"/>
      <sheetName val="OutputPlus"/>
      <sheetName val="OutputPlusNoRotation"/>
      <sheetName val="Appendix - Model Assumptions"/>
      <sheetName val="Appendix - Tenant Schedule"/>
      <sheetName val="Appendix D - Asset Database"/>
      <sheetName val="Appendix - Portfolio Summary"/>
      <sheetName val="Appendix Vacant"/>
      <sheetName val="Appendix -Tenant Concentr"/>
      <sheetName val="Semi_An CF"/>
      <sheetName val="Semi_An CF _0_"/>
      <sheetName val="Pre_Input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2">
          <cell r="B2" t="str">
            <v>Project Masseto</v>
          </cell>
        </row>
        <row r="23">
          <cell r="H23">
            <v>0</v>
          </cell>
          <cell r="I23">
            <v>0</v>
          </cell>
          <cell r="J23">
            <v>0</v>
          </cell>
          <cell r="K23">
            <v>0</v>
          </cell>
          <cell r="L23">
            <v>0</v>
          </cell>
          <cell r="M23">
            <v>0</v>
          </cell>
          <cell r="N23">
            <v>0</v>
          </cell>
          <cell r="O23">
            <v>0</v>
          </cell>
          <cell r="P23">
            <v>0</v>
          </cell>
          <cell r="Q23">
            <v>0</v>
          </cell>
          <cell r="R23">
            <v>0</v>
          </cell>
          <cell r="S23">
            <v>0</v>
          </cell>
          <cell r="T23">
            <v>0</v>
          </cell>
          <cell r="U23">
            <v>0</v>
          </cell>
        </row>
        <row r="39">
          <cell r="H39">
            <v>-4764456.3874630202</v>
          </cell>
          <cell r="I39">
            <v>-4809851.6443243604</v>
          </cell>
          <cell r="J39">
            <v>-4851900.9767033076</v>
          </cell>
          <cell r="K39">
            <v>-4894581.0490679387</v>
          </cell>
          <cell r="L39">
            <v>-4937901.3225180404</v>
          </cell>
          <cell r="M39">
            <v>-4981871.4000698924</v>
          </cell>
          <cell r="N39">
            <v>-5026501.0287850229</v>
          </cell>
          <cell r="O39">
            <v>-5071800.1019308809</v>
          </cell>
          <cell r="P39">
            <v>-5117778.6611739257</v>
          </cell>
          <cell r="Q39">
            <v>-5164446.8988056164</v>
          </cell>
          <cell r="R39">
            <v>-5211815.1600017827</v>
          </cell>
          <cell r="S39">
            <v>-5259893.9451158922</v>
          </cell>
          <cell r="T39">
            <v>-5308693.9120067125</v>
          </cell>
          <cell r="U39">
            <v>-5358225.8784008957</v>
          </cell>
        </row>
        <row r="64">
          <cell r="H64">
            <v>-9281748.9106376525</v>
          </cell>
          <cell r="I64">
            <v>-9394903.5553466119</v>
          </cell>
          <cell r="J64">
            <v>-9505728.666390894</v>
          </cell>
          <cell r="K64">
            <v>-9618216.154100839</v>
          </cell>
          <cell r="L64">
            <v>-9732390.9541264363</v>
          </cell>
          <cell r="M64">
            <v>-9848278.376152413</v>
          </cell>
          <cell r="N64">
            <v>-9965904.1095087826</v>
          </cell>
          <cell r="O64">
            <v>-10085294.228865497</v>
          </cell>
          <cell r="P64">
            <v>-10206475.200012561</v>
          </cell>
          <cell r="Q64">
            <v>-10329473.88572683</v>
          </cell>
          <cell r="R64">
            <v>-10454317.551726814</v>
          </cell>
          <cell r="S64">
            <v>-10581033.872716801</v>
          </cell>
          <cell r="T64">
            <v>-10669593.844018616</v>
          </cell>
          <cell r="U64">
            <v>-10759182.904915819</v>
          </cell>
        </row>
      </sheetData>
      <sheetData sheetId="22" refreshError="1"/>
      <sheetData sheetId="23" refreshError="1"/>
      <sheetData sheetId="24" refreshError="1"/>
      <sheetData sheetId="25" refreshError="1"/>
      <sheetData sheetId="26" refreshError="1">
        <row r="1">
          <cell r="E1" t="str">
            <v>Project Masseto</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row>
        <row r="66">
          <cell r="F66">
            <v>0</v>
          </cell>
          <cell r="G66">
            <v>0.5</v>
          </cell>
          <cell r="H66">
            <v>1</v>
          </cell>
          <cell r="I66">
            <v>1.5</v>
          </cell>
          <cell r="J66">
            <v>2</v>
          </cell>
          <cell r="K66">
            <v>2.5</v>
          </cell>
          <cell r="L66">
            <v>3</v>
          </cell>
          <cell r="M66">
            <v>3.5</v>
          </cell>
          <cell r="N66">
            <v>4</v>
          </cell>
          <cell r="O66">
            <v>4.5</v>
          </cell>
          <cell r="P66">
            <v>5</v>
          </cell>
          <cell r="Q66">
            <v>5.5</v>
          </cell>
          <cell r="R66">
            <v>6</v>
          </cell>
          <cell r="S66">
            <v>6.5</v>
          </cell>
          <cell r="T66">
            <v>7</v>
          </cell>
          <cell r="U66">
            <v>7.5</v>
          </cell>
          <cell r="V66">
            <v>8</v>
          </cell>
          <cell r="W66">
            <v>8.5</v>
          </cell>
          <cell r="X66">
            <v>9</v>
          </cell>
          <cell r="Y66">
            <v>9.5</v>
          </cell>
          <cell r="Z66">
            <v>10</v>
          </cell>
          <cell r="AA66">
            <v>10.5</v>
          </cell>
          <cell r="AB66">
            <v>11</v>
          </cell>
          <cell r="AC66">
            <v>11.5</v>
          </cell>
          <cell r="AD66">
            <v>12</v>
          </cell>
          <cell r="AE66">
            <v>12.5</v>
          </cell>
          <cell r="AF66">
            <v>13</v>
          </cell>
          <cell r="AG66">
            <v>13.5</v>
          </cell>
          <cell r="AH66">
            <v>14</v>
          </cell>
        </row>
        <row r="68">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PrintManager"/>
      <sheetName val="Input"/>
      <sheetName val="Perimeter Eyechart"/>
      <sheetName val="Cover"/>
      <sheetName val="Fair Market Value"/>
      <sheetName val="Description"/>
      <sheetName val="Rent Roll"/>
      <sheetName val="Annual CF"/>
      <sheetName val="Semi-An CF"/>
      <sheetName val="Calculations"/>
      <sheetName val="Money Maker"/>
      <sheetName val="Jay Mantz Presentation"/>
      <sheetName val="Consolidated CF"/>
      <sheetName val="Consolidated Annual CF"/>
      <sheetName val="Lease Flows"/>
      <sheetName val="Sum Lease Flows"/>
      <sheetName val="Assets disp"/>
      <sheetName val="Comps"/>
      <sheetName val="OdP Analysis"/>
      <sheetName val="ROLLUP"/>
      <sheetName val="Assumptions"/>
      <sheetName val="Deal CF"/>
      <sheetName val="Annual"/>
      <sheetName val="Perimeter"/>
      <sheetName val="Summary Asset"/>
      <sheetName val="Summary"/>
      <sheetName val="Equity"/>
      <sheetName val="Fees"/>
      <sheetName val="Promotes"/>
      <sheetName val="MSMC CF PRE TEMPLATE"/>
      <sheetName val="TI 1 Portfolio"/>
      <sheetName val="Olivetti"/>
      <sheetName val="Fonspa"/>
      <sheetName val="IM.SER"/>
      <sheetName val="TI 2 Portfolio"/>
      <sheetName val="TI Indus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8">
          <cell r="H8">
            <v>0.5</v>
          </cell>
          <cell r="I8">
            <v>1</v>
          </cell>
          <cell r="J8">
            <v>1.5</v>
          </cell>
          <cell r="K8">
            <v>2</v>
          </cell>
          <cell r="L8">
            <v>2.5</v>
          </cell>
          <cell r="M8">
            <v>3</v>
          </cell>
          <cell r="N8">
            <v>3.5</v>
          </cell>
          <cell r="O8">
            <v>4</v>
          </cell>
          <cell r="P8">
            <v>4.5</v>
          </cell>
          <cell r="Q8">
            <v>5</v>
          </cell>
          <cell r="R8">
            <v>5.5</v>
          </cell>
          <cell r="S8">
            <v>6</v>
          </cell>
          <cell r="T8">
            <v>6.5</v>
          </cell>
          <cell r="U8">
            <v>7</v>
          </cell>
          <cell r="V8">
            <v>7.5</v>
          </cell>
          <cell r="W8">
            <v>8</v>
          </cell>
          <cell r="X8">
            <v>8.5</v>
          </cell>
          <cell r="Y8">
            <v>9</v>
          </cell>
          <cell r="Z8">
            <v>9.5</v>
          </cell>
          <cell r="AA8">
            <v>10</v>
          </cell>
          <cell r="AB8">
            <v>10.5</v>
          </cell>
          <cell r="AC8">
            <v>11</v>
          </cell>
          <cell r="AD8">
            <v>11.5</v>
          </cell>
          <cell r="AE8">
            <v>12</v>
          </cell>
        </row>
        <row r="160">
          <cell r="H160">
            <v>1.4737750181657063</v>
          </cell>
          <cell r="I160">
            <v>1.7193491279729762</v>
          </cell>
          <cell r="J160">
            <v>1.5550508284084341</v>
          </cell>
          <cell r="K160">
            <v>1.7492573488675498</v>
          </cell>
          <cell r="L160">
            <v>1.7647019837910667</v>
          </cell>
          <cell r="M160">
            <v>1.6478132743864338</v>
          </cell>
          <cell r="N160">
            <v>1.5373984724626211</v>
          </cell>
          <cell r="O160">
            <v>1.4099172736778856</v>
          </cell>
          <cell r="P160">
            <v>1.5728821751022692</v>
          </cell>
          <cell r="Q160">
            <v>1.590402410463855</v>
          </cell>
          <cell r="R160">
            <v>1.5870591451791174</v>
          </cell>
          <cell r="S160">
            <v>1.2705733139357105</v>
          </cell>
          <cell r="T160">
            <v>1.3770358974987935</v>
          </cell>
          <cell r="U160">
            <v>1.7358055351794928</v>
          </cell>
          <cell r="V160">
            <v>1.7479938708144189</v>
          </cell>
          <cell r="W160">
            <v>1.7600148485346896</v>
          </cell>
          <cell r="X160">
            <v>1.7980843924158725</v>
          </cell>
          <cell r="Y160">
            <v>1.8143300442453227</v>
          </cell>
          <cell r="Z160">
            <v>1.8269215023564125</v>
          </cell>
          <cell r="AA160" t="str">
            <v>--</v>
          </cell>
          <cell r="AB160" t="str">
            <v>--</v>
          </cell>
          <cell r="AC160" t="str">
            <v>--</v>
          </cell>
          <cell r="AD160" t="str">
            <v>--</v>
          </cell>
          <cell r="AE160" t="str">
            <v>--</v>
          </cell>
        </row>
        <row r="229">
          <cell r="H229">
            <v>0</v>
          </cell>
          <cell r="I229">
            <v>0</v>
          </cell>
          <cell r="J229">
            <v>3247685.4810464005</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888550640.25012267</v>
          </cell>
          <cell r="AA229">
            <v>0</v>
          </cell>
          <cell r="AB229">
            <v>0</v>
          </cell>
          <cell r="AC229">
            <v>0</v>
          </cell>
          <cell r="AD229">
            <v>0</v>
          </cell>
          <cell r="AE229">
            <v>0</v>
          </cell>
        </row>
        <row r="230">
          <cell r="H230">
            <v>17728095.015074123</v>
          </cell>
          <cell r="I230">
            <v>18122725.781243123</v>
          </cell>
          <cell r="J230">
            <v>18323886.554257125</v>
          </cell>
          <cell r="K230">
            <v>20437185.381948352</v>
          </cell>
          <cell r="L230">
            <v>20630243.602492243</v>
          </cell>
          <cell r="M230">
            <v>20689019.176773131</v>
          </cell>
          <cell r="N230">
            <v>21170987.662649669</v>
          </cell>
          <cell r="O230">
            <v>21379354.65058947</v>
          </cell>
          <cell r="P230">
            <v>21980784.398969032</v>
          </cell>
          <cell r="Q230">
            <v>22150060.115521561</v>
          </cell>
          <cell r="R230">
            <v>22618003.537762679</v>
          </cell>
          <cell r="S230">
            <v>22719927.302462734</v>
          </cell>
          <cell r="T230">
            <v>23028131.463700883</v>
          </cell>
          <cell r="U230">
            <v>23070262.912780881</v>
          </cell>
          <cell r="V230">
            <v>23112893.046401393</v>
          </cell>
          <cell r="W230">
            <v>23155024.495481394</v>
          </cell>
          <cell r="X230">
            <v>23198059.95932572</v>
          </cell>
          <cell r="Y230">
            <v>23240191.408405721</v>
          </cell>
          <cell r="Z230">
            <v>23282322.857485719</v>
          </cell>
          <cell r="AA230">
            <v>0</v>
          </cell>
          <cell r="AB230">
            <v>0</v>
          </cell>
          <cell r="AC230">
            <v>0</v>
          </cell>
          <cell r="AD230">
            <v>0</v>
          </cell>
          <cell r="AE230">
            <v>0</v>
          </cell>
        </row>
        <row r="231">
          <cell r="H231">
            <v>1399586.4485584833</v>
          </cell>
          <cell r="I231">
            <v>1409747.3144990653</v>
          </cell>
          <cell r="J231">
            <v>1404634.2336116205</v>
          </cell>
          <cell r="K231">
            <v>1402905.7824910821</v>
          </cell>
          <cell r="L231">
            <v>1395701.4608406294</v>
          </cell>
          <cell r="M231">
            <v>1378905.5215999626</v>
          </cell>
          <cell r="N231">
            <v>1392337.6474732705</v>
          </cell>
          <cell r="O231">
            <v>1386226.8092082406</v>
          </cell>
          <cell r="P231">
            <v>1408191.882403193</v>
          </cell>
          <cell r="Q231">
            <v>1399288.8104676439</v>
          </cell>
          <cell r="R231">
            <v>1411719.1460812793</v>
          </cell>
          <cell r="S231">
            <v>1398005.2204419815</v>
          </cell>
          <cell r="T231">
            <v>1399025.6088411186</v>
          </cell>
          <cell r="U231">
            <v>1381040.8035146743</v>
          </cell>
          <cell r="V231">
            <v>1363091.6185125518</v>
          </cell>
          <cell r="W231">
            <v>1345106.8131861072</v>
          </cell>
          <cell r="X231">
            <v>1327186.5803428288</v>
          </cell>
          <cell r="Y231">
            <v>1309201.7750163842</v>
          </cell>
          <cell r="Z231">
            <v>1291216.9696899399</v>
          </cell>
          <cell r="AA231">
            <v>0</v>
          </cell>
          <cell r="AB231">
            <v>0</v>
          </cell>
          <cell r="AC231">
            <v>0</v>
          </cell>
          <cell r="AD231">
            <v>0</v>
          </cell>
          <cell r="AE231">
            <v>0</v>
          </cell>
        </row>
        <row r="232">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170942225.68181095</v>
          </cell>
          <cell r="AA232">
            <v>0</v>
          </cell>
          <cell r="AB232">
            <v>0</v>
          </cell>
          <cell r="AC232">
            <v>0</v>
          </cell>
          <cell r="AD232">
            <v>0</v>
          </cell>
          <cell r="AE232">
            <v>0</v>
          </cell>
        </row>
        <row r="233">
          <cell r="H233">
            <v>-2988465.9690557648</v>
          </cell>
          <cell r="I233">
            <v>3471635.7824390237</v>
          </cell>
          <cell r="J233">
            <v>-2979961.7365451097</v>
          </cell>
          <cell r="K233">
            <v>5831511.5666156895</v>
          </cell>
          <cell r="L233">
            <v>7545776.5418986697</v>
          </cell>
          <cell r="M233">
            <v>1240371.0414259443</v>
          </cell>
          <cell r="N233">
            <v>1886329.1113568514</v>
          </cell>
          <cell r="O233">
            <v>-4368397.6955217412</v>
          </cell>
          <cell r="P233">
            <v>3387710.1355753047</v>
          </cell>
          <cell r="Q233">
            <v>1000496.2893628813</v>
          </cell>
          <cell r="R233">
            <v>4658639.2128401091</v>
          </cell>
          <cell r="S233">
            <v>-4137912.8107186775</v>
          </cell>
          <cell r="T233">
            <v>810301.92089711665</v>
          </cell>
          <cell r="U233">
            <v>8744113.1081254128</v>
          </cell>
          <cell r="V233">
            <v>9046820.1948352847</v>
          </cell>
          <cell r="W233">
            <v>9333110.9888618737</v>
          </cell>
          <cell r="X233">
            <v>10216815.295178365</v>
          </cell>
          <cell r="Y233">
            <v>10608726.216928339</v>
          </cell>
          <cell r="Z233">
            <v>302546997.42842591</v>
          </cell>
          <cell r="AA233">
            <v>0</v>
          </cell>
          <cell r="AB233">
            <v>0</v>
          </cell>
          <cell r="AC233">
            <v>0</v>
          </cell>
          <cell r="AD233">
            <v>0</v>
          </cell>
          <cell r="AE233">
            <v>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PrintManager"/>
      <sheetName val="Input"/>
      <sheetName val="Perimeter Eyechart"/>
      <sheetName val="Cover"/>
      <sheetName val="Fair Market Value"/>
      <sheetName val="Description"/>
      <sheetName val="Rent Roll"/>
      <sheetName val="Annual CF"/>
      <sheetName val="Semi-An CF"/>
      <sheetName val="Calculations"/>
      <sheetName val="Money Maker"/>
      <sheetName val="Jay Mantz Presentation"/>
      <sheetName val="Consolidated CF"/>
      <sheetName val="Consolidated Annual CF"/>
      <sheetName val="Lease Flows"/>
      <sheetName val="Sum Lease Flows"/>
      <sheetName val="Assets disp"/>
      <sheetName val="Comps"/>
      <sheetName val="OdP Analysis"/>
      <sheetName val="ROLLUP"/>
      <sheetName val="Assumptions"/>
      <sheetName val="Deal CF"/>
      <sheetName val="Annual"/>
      <sheetName val="Perimeter"/>
      <sheetName val="Summary Asset"/>
      <sheetName val="Summary"/>
      <sheetName val="Equity"/>
      <sheetName val="Fees"/>
      <sheetName val="Promotes"/>
      <sheetName val="MSMC CF PRE TEMPLATE"/>
      <sheetName val="TI 1 Portfolio"/>
      <sheetName val="Olivetti"/>
      <sheetName val="Fonspa"/>
      <sheetName val="IM.SER"/>
      <sheetName val="TI 2 Portfolio"/>
      <sheetName val="TI Industrial"/>
      <sheetName val="Giudizio da pesi"/>
      <sheetName val="Patrim."/>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refreshError="1"/>
      <sheetData sheetId="22" refreshError="1">
        <row r="8">
          <cell r="H8">
            <v>0.5</v>
          </cell>
          <cell r="I8">
            <v>1</v>
          </cell>
          <cell r="J8">
            <v>1.5</v>
          </cell>
          <cell r="K8">
            <v>2</v>
          </cell>
          <cell r="L8">
            <v>2.5</v>
          </cell>
          <cell r="M8">
            <v>3</v>
          </cell>
          <cell r="N8">
            <v>3.5</v>
          </cell>
          <cell r="O8">
            <v>4</v>
          </cell>
          <cell r="P8">
            <v>4.5</v>
          </cell>
          <cell r="Q8">
            <v>5</v>
          </cell>
          <cell r="R8">
            <v>5.5</v>
          </cell>
          <cell r="S8">
            <v>6</v>
          </cell>
          <cell r="T8">
            <v>6.5</v>
          </cell>
          <cell r="U8">
            <v>7</v>
          </cell>
          <cell r="V8">
            <v>7.5</v>
          </cell>
          <cell r="W8">
            <v>8</v>
          </cell>
          <cell r="X8">
            <v>8.5</v>
          </cell>
          <cell r="Y8">
            <v>9</v>
          </cell>
          <cell r="Z8">
            <v>9.5</v>
          </cell>
          <cell r="AA8">
            <v>10</v>
          </cell>
          <cell r="AB8">
            <v>10.5</v>
          </cell>
          <cell r="AC8">
            <v>11</v>
          </cell>
          <cell r="AD8">
            <v>11.5</v>
          </cell>
          <cell r="AE8">
            <v>12</v>
          </cell>
        </row>
        <row r="160">
          <cell r="H160">
            <v>1.4737750181657063</v>
          </cell>
          <cell r="I160">
            <v>1.7193491279729762</v>
          </cell>
          <cell r="J160">
            <v>1.5550508284084341</v>
          </cell>
          <cell r="K160">
            <v>1.7492573488675498</v>
          </cell>
          <cell r="L160">
            <v>1.7647019837910667</v>
          </cell>
          <cell r="M160">
            <v>1.6478132743864338</v>
          </cell>
          <cell r="N160">
            <v>1.5373984724626211</v>
          </cell>
          <cell r="O160">
            <v>1.4099172736778856</v>
          </cell>
          <cell r="P160">
            <v>1.5728821751022692</v>
          </cell>
          <cell r="Q160">
            <v>1.590402410463855</v>
          </cell>
          <cell r="R160">
            <v>1.5870591451791174</v>
          </cell>
          <cell r="S160">
            <v>1.2705733139357105</v>
          </cell>
          <cell r="T160">
            <v>1.3770358974987935</v>
          </cell>
          <cell r="U160">
            <v>1.7358055351794928</v>
          </cell>
          <cell r="V160">
            <v>1.7479938708144189</v>
          </cell>
          <cell r="W160">
            <v>1.7600148485346896</v>
          </cell>
          <cell r="X160">
            <v>1.7980843924158725</v>
          </cell>
          <cell r="Y160">
            <v>1.8143300442453227</v>
          </cell>
          <cell r="Z160">
            <v>1.8269215023564125</v>
          </cell>
          <cell r="AA160" t="str">
            <v>--</v>
          </cell>
          <cell r="AB160" t="str">
            <v>--</v>
          </cell>
          <cell r="AC160" t="str">
            <v>--</v>
          </cell>
          <cell r="AD160" t="str">
            <v>--</v>
          </cell>
          <cell r="AE160" t="str">
            <v>--</v>
          </cell>
        </row>
        <row r="229">
          <cell r="H229">
            <v>0</v>
          </cell>
          <cell r="I229">
            <v>0</v>
          </cell>
          <cell r="J229">
            <v>3247685.4810464005</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888550640.25012267</v>
          </cell>
          <cell r="AA229">
            <v>0</v>
          </cell>
          <cell r="AB229">
            <v>0</v>
          </cell>
          <cell r="AC229">
            <v>0</v>
          </cell>
          <cell r="AD229">
            <v>0</v>
          </cell>
          <cell r="AE229">
            <v>0</v>
          </cell>
        </row>
        <row r="230">
          <cell r="H230">
            <v>17728095.015074123</v>
          </cell>
          <cell r="I230">
            <v>18122725.781243123</v>
          </cell>
          <cell r="J230">
            <v>18323886.554257125</v>
          </cell>
          <cell r="K230">
            <v>20437185.381948352</v>
          </cell>
          <cell r="L230">
            <v>20630243.602492243</v>
          </cell>
          <cell r="M230">
            <v>20689019.176773131</v>
          </cell>
          <cell r="N230">
            <v>21170987.662649669</v>
          </cell>
          <cell r="O230">
            <v>21379354.65058947</v>
          </cell>
          <cell r="P230">
            <v>21980784.398969032</v>
          </cell>
          <cell r="Q230">
            <v>22150060.115521561</v>
          </cell>
          <cell r="R230">
            <v>22618003.537762679</v>
          </cell>
          <cell r="S230">
            <v>22719927.302462734</v>
          </cell>
          <cell r="T230">
            <v>23028131.463700883</v>
          </cell>
          <cell r="U230">
            <v>23070262.912780881</v>
          </cell>
          <cell r="V230">
            <v>23112893.046401393</v>
          </cell>
          <cell r="W230">
            <v>23155024.495481394</v>
          </cell>
          <cell r="X230">
            <v>23198059.95932572</v>
          </cell>
          <cell r="Y230">
            <v>23240191.408405721</v>
          </cell>
          <cell r="Z230">
            <v>23282322.857485719</v>
          </cell>
          <cell r="AA230">
            <v>0</v>
          </cell>
          <cell r="AB230">
            <v>0</v>
          </cell>
          <cell r="AC230">
            <v>0</v>
          </cell>
          <cell r="AD230">
            <v>0</v>
          </cell>
          <cell r="AE230">
            <v>0</v>
          </cell>
        </row>
        <row r="231">
          <cell r="H231">
            <v>1399586.4485584833</v>
          </cell>
          <cell r="I231">
            <v>1409747.3144990653</v>
          </cell>
          <cell r="J231">
            <v>1404634.2336116205</v>
          </cell>
          <cell r="K231">
            <v>1402905.7824910821</v>
          </cell>
          <cell r="L231">
            <v>1395701.4608406294</v>
          </cell>
          <cell r="M231">
            <v>1378905.5215999626</v>
          </cell>
          <cell r="N231">
            <v>1392337.6474732705</v>
          </cell>
          <cell r="O231">
            <v>1386226.8092082406</v>
          </cell>
          <cell r="P231">
            <v>1408191.882403193</v>
          </cell>
          <cell r="Q231">
            <v>1399288.8104676439</v>
          </cell>
          <cell r="R231">
            <v>1411719.1460812793</v>
          </cell>
          <cell r="S231">
            <v>1398005.2204419815</v>
          </cell>
          <cell r="T231">
            <v>1399025.6088411186</v>
          </cell>
          <cell r="U231">
            <v>1381040.8035146743</v>
          </cell>
          <cell r="V231">
            <v>1363091.6185125518</v>
          </cell>
          <cell r="W231">
            <v>1345106.8131861072</v>
          </cell>
          <cell r="X231">
            <v>1327186.5803428288</v>
          </cell>
          <cell r="Y231">
            <v>1309201.7750163842</v>
          </cell>
          <cell r="Z231">
            <v>1291216.9696899399</v>
          </cell>
          <cell r="AA231">
            <v>0</v>
          </cell>
          <cell r="AB231">
            <v>0</v>
          </cell>
          <cell r="AC231">
            <v>0</v>
          </cell>
          <cell r="AD231">
            <v>0</v>
          </cell>
          <cell r="AE231">
            <v>0</v>
          </cell>
        </row>
        <row r="232">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170942225.68181095</v>
          </cell>
          <cell r="AA232">
            <v>0</v>
          </cell>
          <cell r="AB232">
            <v>0</v>
          </cell>
          <cell r="AC232">
            <v>0</v>
          </cell>
          <cell r="AD232">
            <v>0</v>
          </cell>
          <cell r="AE232">
            <v>0</v>
          </cell>
        </row>
        <row r="233">
          <cell r="H233">
            <v>-2988465.9690557648</v>
          </cell>
          <cell r="I233">
            <v>3471635.7824390237</v>
          </cell>
          <cell r="J233">
            <v>-2979961.7365451097</v>
          </cell>
          <cell r="K233">
            <v>5831511.5666156895</v>
          </cell>
          <cell r="L233">
            <v>7545776.5418986697</v>
          </cell>
          <cell r="M233">
            <v>1240371.0414259443</v>
          </cell>
          <cell r="N233">
            <v>1886329.1113568514</v>
          </cell>
          <cell r="O233">
            <v>-4368397.6955217412</v>
          </cell>
          <cell r="P233">
            <v>3387710.1355753047</v>
          </cell>
          <cell r="Q233">
            <v>1000496.2893628813</v>
          </cell>
          <cell r="R233">
            <v>4658639.2128401091</v>
          </cell>
          <cell r="S233">
            <v>-4137912.8107186775</v>
          </cell>
          <cell r="T233">
            <v>810301.92089711665</v>
          </cell>
          <cell r="U233">
            <v>8744113.1081254128</v>
          </cell>
          <cell r="V233">
            <v>9046820.1948352847</v>
          </cell>
          <cell r="W233">
            <v>9333110.9888618737</v>
          </cell>
          <cell r="X233">
            <v>10216815.295178365</v>
          </cell>
          <cell r="Y233">
            <v>10608726.216928339</v>
          </cell>
          <cell r="Z233">
            <v>302546997.42842591</v>
          </cell>
          <cell r="AA233">
            <v>0</v>
          </cell>
          <cell r="AB233">
            <v>0</v>
          </cell>
          <cell r="AC233">
            <v>0</v>
          </cell>
          <cell r="AD233">
            <v>0</v>
          </cell>
          <cell r="AE233">
            <v>0</v>
          </cell>
        </row>
      </sheetData>
      <sheetData sheetId="23"/>
      <sheetData sheetId="24" refreshError="1"/>
      <sheetData sheetId="25"/>
      <sheetData sheetId="26" refreshError="1"/>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N T.B."/>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dnac"/>
      <sheetName val="RAMISHEET"/>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Settings"/>
      <sheetName val="SectList"/>
      <sheetName val="AcList"/>
      <sheetName val="DepList"/>
      <sheetName val="CurList"/>
      <sheetName val="SectTB"/>
      <sheetName val="SectCDTB"/>
      <sheetName val="AcTB"/>
      <sheetName val="AcCDTB"/>
      <sheetName val="Settings"/>
      <sheetName val="TB Scheme A"/>
      <sheetName val="TB Scheme B"/>
      <sheetName val="TB Scheme C"/>
      <sheetName val="TB Scheme D"/>
      <sheetName val="TB"/>
      <sheetName val="Cover"/>
      <sheetName val="Contents"/>
      <sheetName val="Information"/>
      <sheetName val="Responsibilities"/>
      <sheetName val="Accountant"/>
      <sheetName val="CAStatement"/>
      <sheetName val="CAAssurance"/>
      <sheetName val="ACCAReportLong"/>
      <sheetName val="ACCAReportShort"/>
      <sheetName val="CAReport"/>
      <sheetName val="CAReportLong"/>
      <sheetName val="Audit"/>
      <sheetName val="AuditOld"/>
      <sheetName val="PL"/>
      <sheetName val="CI"/>
      <sheetName val="BS"/>
      <sheetName val="Equity"/>
      <sheetName val="Notes"/>
      <sheetName val="DetailPL1"/>
      <sheetName val="DetailPL2"/>
      <sheetName val="DetailPL2 (2)"/>
      <sheetName val="VT_Result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2">
          <cell r="C52" t="b">
            <v>1</v>
          </cell>
        </row>
        <row r="56">
          <cell r="C56" t="str">
            <v>Permitted Developments Investments No 10 Limited</v>
          </cell>
        </row>
        <row r="57">
          <cell r="C57">
            <v>43738</v>
          </cell>
        </row>
        <row r="58">
          <cell r="C58">
            <v>43370</v>
          </cell>
        </row>
        <row r="59">
          <cell r="C59" t="b">
            <v>0</v>
          </cell>
        </row>
        <row r="60">
          <cell r="C60" t="str">
            <v xml:space="preserve">2019 </v>
          </cell>
        </row>
        <row r="61">
          <cell r="C61" t="str">
            <v xml:space="preserve">2018 </v>
          </cell>
        </row>
        <row r="64">
          <cell r="C64" t="b">
            <v>1</v>
          </cell>
        </row>
        <row r="100">
          <cell r="C100">
            <v>42707</v>
          </cell>
        </row>
        <row r="103">
          <cell r="C103" t="b">
            <v>1</v>
          </cell>
        </row>
      </sheetData>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ow r="26">
          <cell r="K26" t="e">
            <v>#REF!</v>
          </cell>
        </row>
      </sheetData>
      <sheetData sheetId="32"/>
      <sheetData sheetId="33"/>
      <sheetData sheetId="34"/>
      <sheetData sheetId="35"/>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ENCON"/>
      <sheetName val="AMIENS 1"/>
      <sheetName val="AMIENS 2"/>
      <sheetName val="AMIENS Avance Preneur"/>
      <sheetName val="ARTENAY 1"/>
      <sheetName val="ARTENAY 2"/>
      <sheetName val="ARTENAY EXAGONE"/>
      <sheetName val="COURLAOUX"/>
      <sheetName val="GOUSSAINVILLE"/>
      <sheetName val="POOL ING"/>
      <sheetName val="LES PENNES 1"/>
      <sheetName val="LES PENNES Avance Preneur"/>
      <sheetName val="LESQUIN"/>
      <sheetName val="MITRY 2"/>
      <sheetName val="ORMES SARAN 1"/>
      <sheetName val="ORMES SARAN 2"/>
      <sheetName val="ORMES SARAN 3"/>
      <sheetName val="ORMES SARAN 4"/>
      <sheetName val="TOULOUSE 1"/>
      <sheetName val="TOULOUSE 2"/>
      <sheetName val="ROISSY"/>
      <sheetName val="ROISSY Avance Preneur"/>
      <sheetName val="MEUNG"/>
      <sheetName val="MEUNG 2"/>
    </sheetNames>
    <sheetDataSet>
      <sheetData sheetId="0">
        <row r="11">
          <cell r="B11"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omet"/>
      <sheetName val="Catalent_Pharma_"/>
      <sheetName val="Freescale_Semiconductor"/>
      <sheetName val="Hilton_Hotels"/>
      <sheetName val="Michaels_Stores"/>
      <sheetName val="PBF_Energy_Partners"/>
      <sheetName val="Performance_Food_Group"/>
      <sheetName val="SeaWorld_Parks___Entertainment"/>
      <sheetName val="The_Nielsen_Compa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ion Model"/>
      <sheetName val="Risk&amp;FXInputs"/>
      <sheetName val="CarryCalc"/>
      <sheetName val="Cashflow"/>
      <sheetName val="Summary Financials - Input"/>
      <sheetName val="Questions"/>
      <sheetName val="Project Plan"/>
      <sheetName val="Dashboard"/>
      <sheetName val="FMV Bridge"/>
      <sheetName val="Luvata Orders"/>
      <sheetName val="LuvataCap"/>
      <sheetName val="IC Outputs"/>
      <sheetName val="IC Compare"/>
      <sheetName val="ValueBridge"/>
      <sheetName val="Tables - IC memo"/>
      <sheetName val="PC"/>
      <sheetName val="Luvata Model"/>
      <sheetName val="LivePortfolio"/>
      <sheetName val="Calls&amp;Distns"/>
      <sheetName val="BloomQ3_15Convert"/>
      <sheetName val="Overview"/>
      <sheetName val="CAData"/>
      <sheetName val="ReturnsAnalysisFund"/>
      <sheetName val="ReturnsAnalysisPosition"/>
      <sheetName val="Luvata_HTS2"/>
      <sheetName val="Luvata_HTS"/>
      <sheetName val="United_Safety"/>
      <sheetName val="Bloom_Energy"/>
      <sheetName val="Mitel_Networks"/>
      <sheetName val="Accident_Exchange"/>
      <sheetName val="Dobson"/>
      <sheetName val="Dobson_Communications"/>
      <sheetName val="D_M (2)"/>
      <sheetName val="Universal_Instruments"/>
      <sheetName val="D_M"/>
      <sheetName val="Eaux_Vives_Water"/>
      <sheetName val="La_Paloma"/>
      <sheetName val="Transtel"/>
      <sheetName val="Viatel"/>
      <sheetName val="CHC_Helicopter"/>
      <sheetName val="Tail_Assets"/>
      <sheetName val="LBO"/>
      <sheetName val="VC"/>
      <sheetName val="Lookup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76">
          <cell r="P76" t="str">
            <v>(Entitlement Needed)</v>
          </cell>
          <cell r="Q76">
            <v>11</v>
          </cell>
          <cell r="R76" t="str">
            <v>SECTOR OUTPERFORMER</v>
          </cell>
          <cell r="S76">
            <v>42592</v>
          </cell>
        </row>
        <row r="77">
          <cell r="P77" t="str">
            <v>(Entitlement Needed)</v>
          </cell>
          <cell r="Q77">
            <v>12</v>
          </cell>
          <cell r="R77" t="str">
            <v>OVERWEIGHT</v>
          </cell>
          <cell r="S77">
            <v>42587</v>
          </cell>
        </row>
        <row r="78">
          <cell r="P78" t="str">
            <v>CIBC World Markets Inc.</v>
          </cell>
          <cell r="Q78">
            <v>10</v>
          </cell>
          <cell r="R78" t="str">
            <v>BUY</v>
          </cell>
          <cell r="S78">
            <v>42586</v>
          </cell>
        </row>
        <row r="79">
          <cell r="P79" t="str">
            <v>Cormark Securities Inc.</v>
          </cell>
          <cell r="Q79">
            <v>10</v>
          </cell>
          <cell r="R79" t="str">
            <v>OUTPERFORM</v>
          </cell>
          <cell r="S79">
            <v>42586</v>
          </cell>
        </row>
        <row r="80">
          <cell r="P80" t="str">
            <v>(Entitlement Needed)</v>
          </cell>
          <cell r="Q80">
            <v>13</v>
          </cell>
          <cell r="R80" t="str">
            <v>BUY</v>
          </cell>
          <cell r="S80">
            <v>42586</v>
          </cell>
        </row>
        <row r="81">
          <cell r="P81" t="str">
            <v>Summit Redstone Partners, LLC</v>
          </cell>
          <cell r="Q81">
            <v>0</v>
          </cell>
          <cell r="R81" t="str">
            <v>BUY</v>
          </cell>
          <cell r="S81">
            <v>0</v>
          </cell>
        </row>
        <row r="82">
          <cell r="P82" t="str">
            <v>Canaccord Genuity</v>
          </cell>
          <cell r="Q82">
            <v>0</v>
          </cell>
          <cell r="R82">
            <v>0</v>
          </cell>
          <cell r="S82">
            <v>0</v>
          </cell>
        </row>
        <row r="83">
          <cell r="Q83">
            <v>0</v>
          </cell>
          <cell r="R83">
            <v>0</v>
          </cell>
          <cell r="S83">
            <v>0</v>
          </cell>
        </row>
        <row r="84">
          <cell r="Q84">
            <v>0</v>
          </cell>
          <cell r="R84">
            <v>0</v>
          </cell>
          <cell r="S84">
            <v>0</v>
          </cell>
        </row>
        <row r="85">
          <cell r="Q85">
            <v>0</v>
          </cell>
          <cell r="R85">
            <v>0</v>
          </cell>
          <cell r="S85">
            <v>0</v>
          </cell>
        </row>
        <row r="86">
          <cell r="Q86">
            <v>0</v>
          </cell>
          <cell r="R86">
            <v>0</v>
          </cell>
          <cell r="S86">
            <v>0</v>
          </cell>
        </row>
        <row r="87">
          <cell r="Q87">
            <v>0</v>
          </cell>
          <cell r="R87">
            <v>0</v>
          </cell>
          <cell r="S87">
            <v>0</v>
          </cell>
        </row>
        <row r="88">
          <cell r="Q88">
            <v>0</v>
          </cell>
          <cell r="R88">
            <v>0</v>
          </cell>
          <cell r="S88">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68">
          <cell r="P68" t="str">
            <v>EFG-Hermes Research</v>
          </cell>
          <cell r="Q68">
            <v>74.400000000000006</v>
          </cell>
          <cell r="R68" t="str">
            <v>BUY</v>
          </cell>
          <cell r="S68">
            <v>42484</v>
          </cell>
        </row>
        <row r="69">
          <cell r="P69" t="str">
            <v>Naeem Holding</v>
          </cell>
          <cell r="Q69">
            <v>82.3</v>
          </cell>
          <cell r="R69" t="str">
            <v>Buy</v>
          </cell>
          <cell r="S69">
            <v>42547</v>
          </cell>
        </row>
        <row r="70">
          <cell r="Q70">
            <v>0</v>
          </cell>
          <cell r="R70">
            <v>0</v>
          </cell>
          <cell r="S70">
            <v>0</v>
          </cell>
        </row>
        <row r="71">
          <cell r="Q71">
            <v>0</v>
          </cell>
          <cell r="R71">
            <v>0</v>
          </cell>
          <cell r="S71">
            <v>0</v>
          </cell>
        </row>
        <row r="72">
          <cell r="Q72">
            <v>0</v>
          </cell>
          <cell r="R72">
            <v>0</v>
          </cell>
          <cell r="S72">
            <v>0</v>
          </cell>
        </row>
        <row r="73">
          <cell r="Q73">
            <v>0</v>
          </cell>
          <cell r="R73">
            <v>0</v>
          </cell>
          <cell r="S73">
            <v>0</v>
          </cell>
        </row>
      </sheetData>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ec97-98"/>
      <sheetName val="INVEST-DISINV.98"/>
      <sheetName val="REDDITI98"/>
      <sheetName val="MIRASOLE 97-98"/>
      <sheetName val="giacme98"/>
      <sheetName val="giamevecchio"/>
      <sheetName val="giamefoncier"/>
      <sheetName val="Assumptions"/>
      <sheetName val="INVEST-DISINV_98"/>
      <sheetName val="MIRASOLE_97-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it_Material"/>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2)"/>
    </sheetNames>
    <sheetDataSet>
      <sheetData sheetId="0" refreshError="1">
        <row r="65">
          <cell r="A65" t="str">
            <v>(II)</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L-L&amp;G"/>
      <sheetName val="\Users\Jevgeni\Desktop\JR\New l"/>
      <sheetName val="SSL-L&amp;G.xlsx"/>
    </sheetNames>
    <definedNames>
      <definedName name="INTEREST_RATE"/>
    </definedNames>
    <sheetDataSet>
      <sheetData sheetId="0">
        <row r="11">
          <cell r="B11" t="str">
            <v>47 trade parks located across England, Wales and Scotland</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Settings"/>
      <sheetName val="SectList"/>
      <sheetName val="AcList"/>
      <sheetName val="DepList"/>
      <sheetName val="CurList"/>
      <sheetName val="SectTB"/>
      <sheetName val="SectCDTB"/>
      <sheetName val="AcTB"/>
      <sheetName val="AcCDTB"/>
      <sheetName val="Settings"/>
      <sheetName val="TB Scheme A"/>
      <sheetName val="TB Scheme B"/>
      <sheetName val="TB Scheme C"/>
      <sheetName val="TB Scheme D"/>
      <sheetName val="Check List"/>
      <sheetName val="History"/>
      <sheetName val="TB"/>
      <sheetName val="Data"/>
      <sheetName val="Cover"/>
      <sheetName val="FCover"/>
      <sheetName val="Contents"/>
      <sheetName val="Information"/>
      <sheetName val="Director"/>
      <sheetName val="Responsibilities"/>
      <sheetName val="Accountant"/>
      <sheetName val="CAStatement"/>
      <sheetName val="CAAssurance"/>
      <sheetName val="ACCAReportLong"/>
      <sheetName val="ACCAReportShort"/>
      <sheetName val="CAReport"/>
      <sheetName val="CAReportLong"/>
      <sheetName val="Audit"/>
      <sheetName val="AuditOld"/>
      <sheetName val="PL"/>
      <sheetName val="CI"/>
      <sheetName val="BS"/>
      <sheetName val="Equity"/>
      <sheetName val="Notes"/>
      <sheetName val="DetailPL1"/>
      <sheetName val="DetailPL2"/>
      <sheetName val="DetailPL2 (2)"/>
      <sheetName val="TaxCompData"/>
      <sheetName val="TaxComp"/>
      <sheetName val="CapAllow"/>
      <sheetName val="ChargeableGains"/>
      <sheetName val="Library"/>
      <sheetName val="Workings"/>
      <sheetName val="VT_Results"/>
    </sheetNames>
    <sheetDataSet>
      <sheetData sheetId="0" refreshError="1"/>
      <sheetData sheetId="1">
        <row r="1">
          <cell r="A1">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Βιβλίο1"/>
      <sheetName val="6150 Owed to Other Banks"/>
      <sheetName val="5250 Due from other branches"/>
      <sheetName val="Φύλλο2"/>
      <sheetName val="Φύλλο1"/>
      <sheetName val="Φύλλο1 (2)"/>
      <sheetName val="Φύλλο3"/>
      <sheetName val="owssvr(1)"/>
      <sheetName val="Φύλλο4"/>
      <sheetName val="Φύλλο5"/>
      <sheetName val="Φύλλο6"/>
      <sheetName val="Φύλλο7"/>
      <sheetName val="Φύλλο8"/>
      <sheetName val="Exhibit 31.2"/>
      <sheetName val="Data"/>
      <sheetName val="GLAJ65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ΓΑΛΒ "/>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
      <sheetName val="SCHEDAAND"/>
      <sheetName val="RETE"/>
      <sheetName val="Foglio1"/>
      <sheetName val="DATABASE"/>
      <sheetName val="SCHEDAND"/>
      <sheetName val="SCHEDARIT"/>
      <sheetName val="offerta"/>
      <sheetName val="assumptions"/>
      <sheetName val="ass.generali"/>
      <sheetName val="9.7 - RCV"/>
      <sheetName val="Foglio2"/>
      <sheetName val="input"/>
      <sheetName val="ass_generali"/>
      <sheetName val="A"/>
      <sheetName val="mu.tipli Europa"/>
    </sheetNames>
    <sheetDataSet>
      <sheetData sheetId="0" refreshError="1">
        <row r="1">
          <cell r="AD1" t="str">
            <v>DA COMPILARE</v>
          </cell>
          <cell r="AR1" t="str">
            <v>DA COMPILARE</v>
          </cell>
        </row>
        <row r="2">
          <cell r="L2" t="str">
            <v>SUPERFICIE X EDIFICIO</v>
          </cell>
          <cell r="O2" t="str">
            <v>SUPERFICIE X COMPLESSO</v>
          </cell>
          <cell r="W2" t="str">
            <v>RETE GABETTI</v>
          </cell>
          <cell r="AD2" t="str">
            <v>RANGE VALORI (euro/mq) DI ZONA</v>
          </cell>
          <cell r="AR2" t="str">
            <v>VALORE (euro/mq) DELL' IMMOBILE</v>
          </cell>
          <cell r="BD2" t="str">
            <v>VENDIBILITA' DELL' IMMOBILE</v>
          </cell>
        </row>
        <row r="3">
          <cell r="A3" t="str">
            <v>PTG</v>
          </cell>
          <cell r="B3" t="str">
            <v>campione</v>
          </cell>
          <cell r="C3" t="str">
            <v>Comune</v>
          </cell>
          <cell r="D3" t="str">
            <v>quartiere</v>
          </cell>
          <cell r="E3" t="str">
            <v>Regione</v>
          </cell>
          <cell r="F3" t="str">
            <v>prov</v>
          </cell>
          <cell r="G3" t="str">
            <v>Ente</v>
          </cell>
          <cell r="H3" t="str">
            <v>Codice complesso</v>
          </cell>
          <cell r="I3" t="str">
            <v>Codice edificio</v>
          </cell>
          <cell r="J3" t="str">
            <v>Indirizzo</v>
          </cell>
          <cell r="K3" t="str">
            <v>N° abitazioni</v>
          </cell>
          <cell r="L3" t="str">
            <v>Superficie abitazioni</v>
          </cell>
          <cell r="M3" t="str">
            <v>Superficie pertinenze</v>
          </cell>
          <cell r="N3" t="str">
            <v>Superficie altro</v>
          </cell>
          <cell r="O3" t="str">
            <v>residenz.</v>
          </cell>
          <cell r="P3" t="str">
            <v>pertinenze</v>
          </cell>
          <cell r="Q3" t="str">
            <v>altro</v>
          </cell>
          <cell r="R3" t="str">
            <v>TOTALE</v>
          </cell>
          <cell r="S3" t="str">
            <v>n.o abitaz. Nel complesso</v>
          </cell>
          <cell r="T3" t="str">
            <v>N.O EDIFICI nel complesso</v>
          </cell>
          <cell r="U3" t="str">
            <v>n.o comuni</v>
          </cell>
          <cell r="V3" t="str">
            <v>INVIO MAIL</v>
          </cell>
          <cell r="W3" t="str">
            <v>Ufficio</v>
          </cell>
          <cell r="X3" t="str">
            <v>indirizzo</v>
          </cell>
          <cell r="Y3" t="str">
            <v>Tel</v>
          </cell>
          <cell r="Z3" t="str">
            <v>Fax</v>
          </cell>
          <cell r="AA3" t="str">
            <v>Responsabile</v>
          </cell>
          <cell r="AB3" t="str">
            <v>Email</v>
          </cell>
          <cell r="AC3" t="str">
            <v xml:space="preserve">arrivato per mezzo di </v>
          </cell>
          <cell r="AD3" t="str">
            <v>resid. Min</v>
          </cell>
          <cell r="AE3" t="str">
            <v>res. Max</v>
          </cell>
          <cell r="AF3" t="str">
            <v>box min</v>
          </cell>
          <cell r="AG3" t="str">
            <v>box max</v>
          </cell>
          <cell r="AH3" t="str">
            <v>p. auto min</v>
          </cell>
          <cell r="AI3" t="str">
            <v>p.auto max</v>
          </cell>
          <cell r="AJ3" t="str">
            <v>uffici min</v>
          </cell>
          <cell r="AK3" t="str">
            <v>uffici max</v>
          </cell>
          <cell r="AL3" t="str">
            <v>negozi min</v>
          </cell>
          <cell r="AM3" t="str">
            <v>negozi max</v>
          </cell>
          <cell r="AN3" t="str">
            <v>magazz. Min</v>
          </cell>
          <cell r="AO3" t="str">
            <v>magazz. Max</v>
          </cell>
          <cell r="AP3" t="str">
            <v>industria min</v>
          </cell>
          <cell r="AQ3" t="str">
            <v>industria max</v>
          </cell>
          <cell r="AR3" t="str">
            <v>RESIDENZ.</v>
          </cell>
          <cell r="AS3" t="str">
            <v>BOX</v>
          </cell>
          <cell r="AT3" t="str">
            <v>P. AUTO</v>
          </cell>
          <cell r="AU3" t="str">
            <v>UFFICI</v>
          </cell>
          <cell r="AV3" t="str">
            <v>NEGOZI</v>
          </cell>
          <cell r="AW3" t="str">
            <v>MAGAZZINI</v>
          </cell>
          <cell r="AX3" t="str">
            <v>INDUSTRIALE</v>
          </cell>
          <cell r="AY3" t="str">
            <v>ALTRO</v>
          </cell>
          <cell r="AZ3" t="str">
            <v>specificare</v>
          </cell>
          <cell r="BA3" t="str">
            <v>NOTE</v>
          </cell>
          <cell r="BB3" t="str">
            <v>LOCALIZZAZIONE DELL' EDIFICIO</v>
          </cell>
          <cell r="BC3" t="str">
            <v>livello della domanda</v>
          </cell>
          <cell r="BD3" t="str">
            <v>RESID.</v>
          </cell>
          <cell r="BE3" t="str">
            <v>UFFICI</v>
          </cell>
          <cell r="BF3" t="str">
            <v>NEGOZI</v>
          </cell>
          <cell r="BG3" t="str">
            <v>ALTRO</v>
          </cell>
          <cell r="BH3" t="str">
            <v>VAL. ARRIVATE</v>
          </cell>
          <cell r="BI3" t="str">
            <v>FOTO</v>
          </cell>
          <cell r="BJ3" t="str">
            <v>RELAZIONE SUL MERCATO</v>
          </cell>
          <cell r="BL3" t="str">
            <v>SOLLECITI</v>
          </cell>
          <cell r="BM3" t="str">
            <v>NOTE</v>
          </cell>
          <cell r="BP3" t="str">
            <v>resid</v>
          </cell>
          <cell r="BQ3" t="str">
            <v>negozi</v>
          </cell>
          <cell r="BR3" t="str">
            <v>uffici</v>
          </cell>
          <cell r="BS3" t="str">
            <v>BOX</v>
          </cell>
          <cell r="BT3" t="str">
            <v>P. AUTO</v>
          </cell>
          <cell r="BU3" t="str">
            <v>MAGAZZINI</v>
          </cell>
          <cell r="BV3" t="str">
            <v>INDUSTRIALE</v>
          </cell>
          <cell r="BW3" t="str">
            <v>ALTRO</v>
          </cell>
        </row>
        <row r="4">
          <cell r="C4" t="str">
            <v>AVEZZANO</v>
          </cell>
          <cell r="E4" t="str">
            <v>Abruzzo</v>
          </cell>
          <cell r="F4" t="str">
            <v>AQ</v>
          </cell>
          <cell r="G4" t="str">
            <v>INAIL</v>
          </cell>
          <cell r="H4" t="str">
            <v>000842</v>
          </cell>
          <cell r="I4" t="str">
            <v>001</v>
          </cell>
          <cell r="J4" t="str">
            <v>VIA MARCONI N.85, VIA G. FONTANA</v>
          </cell>
          <cell r="K4">
            <v>24</v>
          </cell>
          <cell r="L4">
            <v>2502</v>
          </cell>
          <cell r="M4">
            <v>271</v>
          </cell>
          <cell r="N4">
            <v>1132</v>
          </cell>
          <cell r="O4">
            <v>2502</v>
          </cell>
          <cell r="P4">
            <v>271</v>
          </cell>
          <cell r="Q4">
            <v>1132</v>
          </cell>
          <cell r="R4">
            <v>3905</v>
          </cell>
          <cell r="S4">
            <v>24</v>
          </cell>
          <cell r="T4">
            <v>1</v>
          </cell>
          <cell r="U4">
            <v>1</v>
          </cell>
          <cell r="AD4">
            <v>900</v>
          </cell>
          <cell r="AE4">
            <v>1700</v>
          </cell>
          <cell r="AF4">
            <v>600</v>
          </cell>
          <cell r="AG4">
            <v>800</v>
          </cell>
          <cell r="AH4">
            <v>400</v>
          </cell>
          <cell r="AI4">
            <v>600</v>
          </cell>
          <cell r="AJ4">
            <v>1000</v>
          </cell>
          <cell r="AK4">
            <v>1700</v>
          </cell>
          <cell r="AL4">
            <v>1300</v>
          </cell>
          <cell r="AM4">
            <v>3000</v>
          </cell>
          <cell r="AR4">
            <v>1200</v>
          </cell>
          <cell r="AU4">
            <v>1300</v>
          </cell>
          <cell r="AV4">
            <v>2000</v>
          </cell>
          <cell r="BB4" t="str">
            <v>centro</v>
          </cell>
          <cell r="BC4" t="str">
            <v>alta</v>
          </cell>
          <cell r="BD4" t="str">
            <v>ottima</v>
          </cell>
          <cell r="BE4" t="str">
            <v>ottima</v>
          </cell>
          <cell r="BF4" t="str">
            <v>ottima</v>
          </cell>
        </row>
        <row r="5">
          <cell r="C5" t="str">
            <v>CHIETI</v>
          </cell>
          <cell r="E5" t="str">
            <v>Abruzzo</v>
          </cell>
          <cell r="F5" t="str">
            <v>CH</v>
          </cell>
          <cell r="G5" t="str">
            <v>INAIL</v>
          </cell>
          <cell r="H5" t="str">
            <v>000830</v>
          </cell>
          <cell r="I5" t="str">
            <v>001</v>
          </cell>
          <cell r="J5" t="str">
            <v>VIA BERTRANDO SPAVENTA 25</v>
          </cell>
          <cell r="K5">
            <v>7</v>
          </cell>
          <cell r="L5">
            <v>748</v>
          </cell>
          <cell r="M5">
            <v>46</v>
          </cell>
          <cell r="N5">
            <v>4011</v>
          </cell>
          <cell r="O5">
            <v>748</v>
          </cell>
          <cell r="P5">
            <v>46</v>
          </cell>
          <cell r="Q5">
            <v>4011</v>
          </cell>
          <cell r="R5">
            <v>4805</v>
          </cell>
          <cell r="S5">
            <v>7</v>
          </cell>
          <cell r="T5">
            <v>1</v>
          </cell>
          <cell r="U5">
            <v>0</v>
          </cell>
          <cell r="AD5">
            <v>1395</v>
          </cell>
          <cell r="AE5">
            <v>1446</v>
          </cell>
          <cell r="AF5">
            <v>1498</v>
          </cell>
          <cell r="AG5">
            <v>1550</v>
          </cell>
          <cell r="AH5">
            <v>850</v>
          </cell>
          <cell r="AI5">
            <v>875</v>
          </cell>
          <cell r="AJ5">
            <v>1500</v>
          </cell>
          <cell r="AK5">
            <v>1600</v>
          </cell>
          <cell r="AL5">
            <v>2220</v>
          </cell>
          <cell r="AM5">
            <v>2325</v>
          </cell>
          <cell r="AN5">
            <v>650</v>
          </cell>
          <cell r="AO5">
            <v>670</v>
          </cell>
          <cell r="AR5">
            <v>1420</v>
          </cell>
          <cell r="AS5">
            <v>1525</v>
          </cell>
          <cell r="AT5">
            <v>860</v>
          </cell>
          <cell r="AU5">
            <v>1550</v>
          </cell>
          <cell r="AV5">
            <v>2270</v>
          </cell>
          <cell r="AW5">
            <v>660</v>
          </cell>
          <cell r="BB5" t="str">
            <v>centrale</v>
          </cell>
          <cell r="BC5" t="str">
            <v>buona</v>
          </cell>
          <cell r="BD5" t="str">
            <v>alta</v>
          </cell>
          <cell r="BE5" t="str">
            <v>alta</v>
          </cell>
          <cell r="BF5" t="str">
            <v>alta</v>
          </cell>
        </row>
        <row r="6">
          <cell r="C6" t="str">
            <v>CHIETI</v>
          </cell>
          <cell r="E6" t="str">
            <v>Abruzzo</v>
          </cell>
          <cell r="F6" t="str">
            <v>CH</v>
          </cell>
          <cell r="G6" t="str">
            <v>INAIL</v>
          </cell>
          <cell r="H6" t="str">
            <v>000831</v>
          </cell>
          <cell r="I6" t="str">
            <v>001</v>
          </cell>
          <cell r="J6" t="str">
            <v>VIA PESCARA,376</v>
          </cell>
          <cell r="K6">
            <v>16</v>
          </cell>
          <cell r="L6">
            <v>1538</v>
          </cell>
          <cell r="M6">
            <v>503</v>
          </cell>
          <cell r="N6">
            <v>1003</v>
          </cell>
          <cell r="O6">
            <v>1538</v>
          </cell>
          <cell r="P6">
            <v>503</v>
          </cell>
          <cell r="Q6">
            <v>1003</v>
          </cell>
          <cell r="R6">
            <v>3044</v>
          </cell>
          <cell r="S6">
            <v>16</v>
          </cell>
          <cell r="T6">
            <v>1</v>
          </cell>
          <cell r="U6">
            <v>0</v>
          </cell>
          <cell r="AD6">
            <v>1240</v>
          </cell>
          <cell r="AE6">
            <v>1290</v>
          </cell>
          <cell r="AF6">
            <v>1340</v>
          </cell>
          <cell r="AG6">
            <v>1390</v>
          </cell>
          <cell r="AH6">
            <v>670</v>
          </cell>
          <cell r="AI6">
            <v>700</v>
          </cell>
          <cell r="AJ6">
            <v>1368</v>
          </cell>
          <cell r="AK6">
            <v>1445</v>
          </cell>
          <cell r="AL6">
            <v>2065</v>
          </cell>
          <cell r="AM6">
            <v>2160</v>
          </cell>
          <cell r="AN6">
            <v>600</v>
          </cell>
          <cell r="AO6">
            <v>620</v>
          </cell>
          <cell r="AR6">
            <v>1260</v>
          </cell>
          <cell r="AS6">
            <v>1365</v>
          </cell>
          <cell r="AT6">
            <v>685</v>
          </cell>
          <cell r="AU6">
            <v>1400</v>
          </cell>
          <cell r="AV6">
            <v>2115</v>
          </cell>
          <cell r="AW6">
            <v>610</v>
          </cell>
          <cell r="BB6" t="str">
            <v>semicentrale</v>
          </cell>
          <cell r="BC6" t="str">
            <v>discreta</v>
          </cell>
          <cell r="BD6" t="str">
            <v>media</v>
          </cell>
          <cell r="BE6" t="str">
            <v>media</v>
          </cell>
          <cell r="BF6" t="str">
            <v>media</v>
          </cell>
        </row>
        <row r="7">
          <cell r="C7" t="str">
            <v>CHIETI</v>
          </cell>
          <cell r="E7" t="str">
            <v>Abruzzo</v>
          </cell>
          <cell r="F7" t="str">
            <v>CH</v>
          </cell>
          <cell r="G7" t="str">
            <v>INPDAP</v>
          </cell>
          <cell r="H7" t="str">
            <v>20317</v>
          </cell>
          <cell r="I7" t="str">
            <v>01</v>
          </cell>
          <cell r="J7" t="str">
            <v>VIA DEI VOLSCI, 38 PAL. 1 SC. D-E-F</v>
          </cell>
          <cell r="K7">
            <v>36</v>
          </cell>
          <cell r="L7">
            <v>2436</v>
          </cell>
          <cell r="M7">
            <v>582</v>
          </cell>
          <cell r="N7">
            <v>1027</v>
          </cell>
          <cell r="O7">
            <v>0</v>
          </cell>
          <cell r="P7">
            <v>0</v>
          </cell>
          <cell r="Q7">
            <v>0</v>
          </cell>
          <cell r="R7">
            <v>0</v>
          </cell>
          <cell r="S7">
            <v>0</v>
          </cell>
          <cell r="T7">
            <v>0</v>
          </cell>
          <cell r="U7">
            <v>0</v>
          </cell>
          <cell r="AD7">
            <v>955</v>
          </cell>
          <cell r="AE7">
            <v>1007</v>
          </cell>
          <cell r="AF7">
            <v>950</v>
          </cell>
          <cell r="AG7">
            <v>1000</v>
          </cell>
          <cell r="AH7">
            <v>500</v>
          </cell>
          <cell r="AI7">
            <v>560</v>
          </cell>
          <cell r="AR7">
            <v>970</v>
          </cell>
          <cell r="AS7">
            <v>960</v>
          </cell>
          <cell r="AT7">
            <v>520</v>
          </cell>
          <cell r="BB7" t="str">
            <v>periferica</v>
          </cell>
          <cell r="BC7" t="str">
            <v>discreta</v>
          </cell>
          <cell r="BD7" t="str">
            <v>media</v>
          </cell>
        </row>
        <row r="8">
          <cell r="C8" t="str">
            <v>CHIETI</v>
          </cell>
          <cell r="E8" t="str">
            <v>Abruzzo</v>
          </cell>
          <cell r="F8" t="str">
            <v>CH</v>
          </cell>
          <cell r="G8" t="str">
            <v>INPDAP</v>
          </cell>
          <cell r="H8" t="str">
            <v>20317</v>
          </cell>
          <cell r="I8" t="str">
            <v>02</v>
          </cell>
          <cell r="J8" t="str">
            <v>VIA DEI VOLSCI, 38 PAL. 2 SC. A-B-C</v>
          </cell>
          <cell r="K8">
            <v>36</v>
          </cell>
          <cell r="L8">
            <v>2348</v>
          </cell>
          <cell r="M8">
            <v>560</v>
          </cell>
          <cell r="N8">
            <v>907</v>
          </cell>
          <cell r="O8">
            <v>4784</v>
          </cell>
          <cell r="P8">
            <v>1142</v>
          </cell>
          <cell r="Q8">
            <v>1934</v>
          </cell>
          <cell r="R8">
            <v>7860</v>
          </cell>
          <cell r="S8">
            <v>72</v>
          </cell>
          <cell r="T8">
            <v>2</v>
          </cell>
          <cell r="U8">
            <v>0</v>
          </cell>
          <cell r="AD8">
            <v>955</v>
          </cell>
          <cell r="AE8">
            <v>1007</v>
          </cell>
          <cell r="AF8">
            <v>950</v>
          </cell>
          <cell r="AG8">
            <v>1000</v>
          </cell>
          <cell r="AH8">
            <v>500</v>
          </cell>
          <cell r="AI8">
            <v>560</v>
          </cell>
          <cell r="AR8">
            <v>970</v>
          </cell>
          <cell r="AS8">
            <v>960</v>
          </cell>
          <cell r="AT8">
            <v>520</v>
          </cell>
          <cell r="BB8" t="str">
            <v>periferica</v>
          </cell>
          <cell r="BC8" t="str">
            <v>discreta</v>
          </cell>
          <cell r="BD8" t="str">
            <v>media</v>
          </cell>
        </row>
        <row r="9">
          <cell r="C9" t="str">
            <v>CHIETI</v>
          </cell>
          <cell r="E9" t="str">
            <v>Abruzzo</v>
          </cell>
          <cell r="F9" t="str">
            <v>CH</v>
          </cell>
          <cell r="G9" t="str">
            <v>INPDAP</v>
          </cell>
          <cell r="H9" t="str">
            <v>20317</v>
          </cell>
          <cell r="I9" t="str">
            <v>03</v>
          </cell>
          <cell r="J9" t="str">
            <v>VIA DEI LUCANI, 12 SC. G</v>
          </cell>
          <cell r="K9">
            <v>9</v>
          </cell>
          <cell r="L9">
            <v>609</v>
          </cell>
          <cell r="M9">
            <v>198</v>
          </cell>
          <cell r="N9">
            <v>357</v>
          </cell>
          <cell r="O9">
            <v>609</v>
          </cell>
          <cell r="P9">
            <v>198</v>
          </cell>
          <cell r="Q9">
            <v>357</v>
          </cell>
          <cell r="R9">
            <v>1164</v>
          </cell>
          <cell r="S9">
            <v>9</v>
          </cell>
          <cell r="T9">
            <v>1</v>
          </cell>
          <cell r="U9">
            <v>0</v>
          </cell>
          <cell r="AD9">
            <v>1010</v>
          </cell>
          <cell r="AE9">
            <v>1060</v>
          </cell>
          <cell r="AF9">
            <v>1000</v>
          </cell>
          <cell r="AG9">
            <v>1050</v>
          </cell>
          <cell r="AH9">
            <v>560</v>
          </cell>
          <cell r="AI9">
            <v>600</v>
          </cell>
          <cell r="AR9">
            <v>1040</v>
          </cell>
          <cell r="AS9">
            <v>1025</v>
          </cell>
          <cell r="AT9">
            <v>580</v>
          </cell>
          <cell r="BB9" t="str">
            <v>periferica</v>
          </cell>
          <cell r="BC9" t="str">
            <v>discreta</v>
          </cell>
          <cell r="BD9" t="str">
            <v>media</v>
          </cell>
        </row>
        <row r="10">
          <cell r="C10" t="str">
            <v>L'AQUILA</v>
          </cell>
          <cell r="E10" t="str">
            <v>Abruzzo</v>
          </cell>
          <cell r="F10" t="str">
            <v>AQ</v>
          </cell>
          <cell r="G10" t="str">
            <v>INAIL</v>
          </cell>
          <cell r="H10" t="str">
            <v>000840</v>
          </cell>
          <cell r="I10" t="str">
            <v>001</v>
          </cell>
          <cell r="J10" t="str">
            <v>C.SO FEDERICO II N. 59, VIA MONTEGUELFI</v>
          </cell>
          <cell r="K10">
            <v>7</v>
          </cell>
          <cell r="L10">
            <v>1050</v>
          </cell>
          <cell r="M10">
            <v>249</v>
          </cell>
          <cell r="N10">
            <v>4680</v>
          </cell>
          <cell r="O10">
            <v>1050</v>
          </cell>
          <cell r="P10">
            <v>249</v>
          </cell>
          <cell r="Q10">
            <v>4680</v>
          </cell>
          <cell r="R10">
            <v>5979</v>
          </cell>
          <cell r="S10">
            <v>7</v>
          </cell>
          <cell r="T10">
            <v>1</v>
          </cell>
          <cell r="U10">
            <v>0</v>
          </cell>
          <cell r="AR10">
            <v>1600</v>
          </cell>
          <cell r="AS10">
            <v>1500</v>
          </cell>
          <cell r="AT10">
            <v>1200</v>
          </cell>
          <cell r="AU10">
            <v>1500</v>
          </cell>
          <cell r="AV10">
            <v>4000</v>
          </cell>
        </row>
        <row r="11">
          <cell r="C11" t="str">
            <v>L'AQUILA</v>
          </cell>
          <cell r="E11" t="str">
            <v>Abruzzo</v>
          </cell>
          <cell r="F11" t="str">
            <v>AQ</v>
          </cell>
          <cell r="G11" t="str">
            <v>INAIL</v>
          </cell>
          <cell r="H11" t="str">
            <v>000841</v>
          </cell>
          <cell r="I11" t="str">
            <v>001</v>
          </cell>
          <cell r="J11" t="str">
            <v>VIA RENDINA 18</v>
          </cell>
          <cell r="K11">
            <v>15</v>
          </cell>
          <cell r="L11">
            <v>2166</v>
          </cell>
          <cell r="M11">
            <v>238</v>
          </cell>
          <cell r="N11">
            <v>93</v>
          </cell>
          <cell r="O11">
            <v>2166</v>
          </cell>
          <cell r="P11">
            <v>238</v>
          </cell>
          <cell r="Q11">
            <v>93</v>
          </cell>
          <cell r="R11">
            <v>2497</v>
          </cell>
          <cell r="S11">
            <v>15</v>
          </cell>
          <cell r="T11">
            <v>1</v>
          </cell>
          <cell r="U11">
            <v>0</v>
          </cell>
          <cell r="AD11">
            <v>1550</v>
          </cell>
          <cell r="AE11">
            <v>2000</v>
          </cell>
          <cell r="AF11">
            <v>1000</v>
          </cell>
          <cell r="AG11">
            <v>1200</v>
          </cell>
          <cell r="AH11">
            <v>600</v>
          </cell>
          <cell r="AI11">
            <v>800</v>
          </cell>
          <cell r="AJ11">
            <v>1600</v>
          </cell>
          <cell r="AK11">
            <v>2100</v>
          </cell>
          <cell r="AL11">
            <v>2000</v>
          </cell>
          <cell r="AM11">
            <v>4000</v>
          </cell>
          <cell r="AN11">
            <v>500</v>
          </cell>
          <cell r="AO11">
            <v>650</v>
          </cell>
          <cell r="AR11">
            <v>1700</v>
          </cell>
          <cell r="AS11">
            <v>1100</v>
          </cell>
          <cell r="AT11">
            <v>700</v>
          </cell>
          <cell r="AU11">
            <v>1850</v>
          </cell>
          <cell r="AV11">
            <v>3000</v>
          </cell>
          <cell r="AW11">
            <v>575</v>
          </cell>
          <cell r="BA11" t="str">
            <v>ottima ubicazione e vendibilità</v>
          </cell>
          <cell r="BB11" t="str">
            <v>centrale</v>
          </cell>
          <cell r="BC11" t="str">
            <v>alto</v>
          </cell>
        </row>
        <row r="12">
          <cell r="C12" t="str">
            <v>L'AQUILA</v>
          </cell>
          <cell r="E12" t="str">
            <v>Abruzzo</v>
          </cell>
          <cell r="F12" t="str">
            <v>AQ</v>
          </cell>
          <cell r="G12" t="str">
            <v>INAIL</v>
          </cell>
          <cell r="H12" t="str">
            <v>000843</v>
          </cell>
          <cell r="I12" t="str">
            <v>001</v>
          </cell>
          <cell r="J12" t="str">
            <v>VIA SAN SISTO, 20/A</v>
          </cell>
          <cell r="K12">
            <v>4</v>
          </cell>
          <cell r="L12">
            <v>390</v>
          </cell>
          <cell r="M12">
            <v>395</v>
          </cell>
          <cell r="N12">
            <v>1659</v>
          </cell>
          <cell r="O12">
            <v>0</v>
          </cell>
          <cell r="P12">
            <v>0</v>
          </cell>
          <cell r="Q12">
            <v>0</v>
          </cell>
          <cell r="R12">
            <v>0</v>
          </cell>
          <cell r="S12">
            <v>0</v>
          </cell>
          <cell r="T12">
            <v>0</v>
          </cell>
          <cell r="U12">
            <v>0</v>
          </cell>
          <cell r="AD12">
            <v>1000</v>
          </cell>
          <cell r="AE12">
            <v>1500</v>
          </cell>
          <cell r="AF12">
            <v>500</v>
          </cell>
          <cell r="AG12">
            <v>750</v>
          </cell>
          <cell r="AH12">
            <v>300</v>
          </cell>
          <cell r="AI12">
            <v>500</v>
          </cell>
          <cell r="AJ12">
            <v>1000</v>
          </cell>
          <cell r="AK12">
            <v>1500</v>
          </cell>
          <cell r="AL12">
            <v>1000</v>
          </cell>
          <cell r="AM12">
            <v>1500</v>
          </cell>
          <cell r="AN12">
            <v>350</v>
          </cell>
          <cell r="AO12">
            <v>500</v>
          </cell>
          <cell r="AR12">
            <v>1250</v>
          </cell>
          <cell r="AS12">
            <v>625</v>
          </cell>
          <cell r="AT12">
            <v>400</v>
          </cell>
          <cell r="AU12">
            <v>1250</v>
          </cell>
          <cell r="AV12">
            <v>1250</v>
          </cell>
          <cell r="AW12">
            <v>425</v>
          </cell>
          <cell r="BA12" t="str">
            <v>residenziale di buon livello</v>
          </cell>
          <cell r="BB12" t="str">
            <v>semiperiferico</v>
          </cell>
          <cell r="BC12" t="str">
            <v>medio/alto</v>
          </cell>
        </row>
        <row r="13">
          <cell r="C13" t="str">
            <v>L'AQUILA</v>
          </cell>
          <cell r="E13" t="str">
            <v>Abruzzo</v>
          </cell>
          <cell r="F13" t="str">
            <v>AQ</v>
          </cell>
          <cell r="G13" t="str">
            <v>INAIL</v>
          </cell>
          <cell r="H13" t="str">
            <v>000844</v>
          </cell>
          <cell r="I13" t="str">
            <v>001</v>
          </cell>
          <cell r="J13" t="str">
            <v>VIA SAN SISTO I, 22D</v>
          </cell>
          <cell r="K13">
            <v>16</v>
          </cell>
          <cell r="L13">
            <v>1920</v>
          </cell>
          <cell r="M13">
            <v>0</v>
          </cell>
          <cell r="N13">
            <v>0</v>
          </cell>
          <cell r="O13">
            <v>2310</v>
          </cell>
          <cell r="P13">
            <v>395</v>
          </cell>
          <cell r="Q13">
            <v>1659</v>
          </cell>
          <cell r="R13">
            <v>4364</v>
          </cell>
          <cell r="S13">
            <v>20</v>
          </cell>
          <cell r="T13">
            <v>2</v>
          </cell>
          <cell r="U13">
            <v>0</v>
          </cell>
          <cell r="AD13">
            <v>1000</v>
          </cell>
          <cell r="AE13">
            <v>1500</v>
          </cell>
          <cell r="AF13">
            <v>500</v>
          </cell>
          <cell r="AG13">
            <v>750</v>
          </cell>
          <cell r="AH13">
            <v>300</v>
          </cell>
          <cell r="AI13">
            <v>500</v>
          </cell>
          <cell r="AJ13">
            <v>1000</v>
          </cell>
          <cell r="AK13">
            <v>1500</v>
          </cell>
          <cell r="AL13">
            <v>1000</v>
          </cell>
          <cell r="AM13">
            <v>1500</v>
          </cell>
          <cell r="AN13">
            <v>350</v>
          </cell>
          <cell r="AO13">
            <v>500</v>
          </cell>
          <cell r="AR13">
            <v>1250</v>
          </cell>
          <cell r="AS13">
            <v>625</v>
          </cell>
          <cell r="AT13">
            <v>400</v>
          </cell>
          <cell r="AU13">
            <v>1250</v>
          </cell>
          <cell r="AV13">
            <v>1250</v>
          </cell>
          <cell r="AW13">
            <v>425</v>
          </cell>
          <cell r="BA13" t="str">
            <v>residenziale di buon livello</v>
          </cell>
          <cell r="BB13" t="str">
            <v>semiperiferico</v>
          </cell>
          <cell r="BC13" t="str">
            <v>medio/alto</v>
          </cell>
        </row>
        <row r="14">
          <cell r="C14" t="str">
            <v>L'AQUILA</v>
          </cell>
          <cell r="E14" t="str">
            <v>Abruzzo</v>
          </cell>
          <cell r="F14" t="str">
            <v>AQ</v>
          </cell>
          <cell r="G14" t="str">
            <v>INPDAP</v>
          </cell>
          <cell r="H14" t="str">
            <v>66303</v>
          </cell>
          <cell r="I14" t="str">
            <v>01</v>
          </cell>
          <cell r="J14" t="str">
            <v>VIA DELLE SVOLTE ED A/2</v>
          </cell>
          <cell r="K14">
            <v>6</v>
          </cell>
          <cell r="L14">
            <v>564</v>
          </cell>
          <cell r="M14">
            <v>107</v>
          </cell>
          <cell r="N14">
            <v>0</v>
          </cell>
          <cell r="O14">
            <v>0</v>
          </cell>
          <cell r="P14">
            <v>0</v>
          </cell>
          <cell r="Q14">
            <v>0</v>
          </cell>
          <cell r="R14">
            <v>0</v>
          </cell>
          <cell r="S14">
            <v>0</v>
          </cell>
          <cell r="T14">
            <v>0</v>
          </cell>
          <cell r="U14">
            <v>0</v>
          </cell>
          <cell r="AD14">
            <v>800</v>
          </cell>
          <cell r="AE14">
            <v>1000</v>
          </cell>
          <cell r="AF14">
            <v>400</v>
          </cell>
          <cell r="AG14">
            <v>500</v>
          </cell>
          <cell r="AH14">
            <v>250</v>
          </cell>
          <cell r="AI14">
            <v>400</v>
          </cell>
          <cell r="AJ14">
            <v>1000</v>
          </cell>
          <cell r="AK14">
            <v>1200</v>
          </cell>
          <cell r="AL14">
            <v>750</v>
          </cell>
          <cell r="AM14">
            <v>1000</v>
          </cell>
          <cell r="AN14">
            <v>250</v>
          </cell>
          <cell r="AO14">
            <v>400</v>
          </cell>
          <cell r="AR14">
            <v>900</v>
          </cell>
          <cell r="AS14">
            <v>450</v>
          </cell>
          <cell r="AT14">
            <v>325</v>
          </cell>
          <cell r="AU14">
            <v>1100</v>
          </cell>
          <cell r="AV14">
            <v>875</v>
          </cell>
          <cell r="AW14">
            <v>325</v>
          </cell>
          <cell r="BA14" t="str">
            <v>quartiere periferico</v>
          </cell>
          <cell r="BB14" t="str">
            <v>periferica</v>
          </cell>
          <cell r="BC14" t="str">
            <v>medio</v>
          </cell>
        </row>
        <row r="15">
          <cell r="C15" t="str">
            <v>L'AQUILA</v>
          </cell>
          <cell r="E15" t="str">
            <v>Abruzzo</v>
          </cell>
          <cell r="F15" t="str">
            <v>AQ</v>
          </cell>
          <cell r="G15" t="str">
            <v>INPDAP</v>
          </cell>
          <cell r="H15" t="str">
            <v>66304</v>
          </cell>
          <cell r="I15" t="str">
            <v>01</v>
          </cell>
          <cell r="J15" t="str">
            <v>VIA DELLE SVOLTE ED C/1</v>
          </cell>
          <cell r="K15">
            <v>10</v>
          </cell>
          <cell r="L15">
            <v>940</v>
          </cell>
          <cell r="M15">
            <v>166</v>
          </cell>
          <cell r="N15">
            <v>0</v>
          </cell>
          <cell r="O15">
            <v>0</v>
          </cell>
          <cell r="P15">
            <v>0</v>
          </cell>
          <cell r="Q15">
            <v>0</v>
          </cell>
          <cell r="R15">
            <v>0</v>
          </cell>
          <cell r="S15">
            <v>0</v>
          </cell>
          <cell r="T15">
            <v>0</v>
          </cell>
          <cell r="U15">
            <v>0</v>
          </cell>
          <cell r="AD15">
            <v>800</v>
          </cell>
          <cell r="AE15">
            <v>1000</v>
          </cell>
          <cell r="AF15">
            <v>400</v>
          </cell>
          <cell r="AG15">
            <v>500</v>
          </cell>
          <cell r="AH15">
            <v>250</v>
          </cell>
          <cell r="AI15">
            <v>400</v>
          </cell>
          <cell r="AJ15">
            <v>1000</v>
          </cell>
          <cell r="AK15">
            <v>1200</v>
          </cell>
          <cell r="AL15">
            <v>750</v>
          </cell>
          <cell r="AM15">
            <v>1000</v>
          </cell>
          <cell r="AN15">
            <v>250</v>
          </cell>
          <cell r="AO15">
            <v>400</v>
          </cell>
          <cell r="AR15">
            <v>900</v>
          </cell>
          <cell r="AS15">
            <v>450</v>
          </cell>
          <cell r="AT15">
            <v>325</v>
          </cell>
          <cell r="AU15">
            <v>1100</v>
          </cell>
          <cell r="AV15">
            <v>875</v>
          </cell>
          <cell r="AW15">
            <v>325</v>
          </cell>
          <cell r="BA15" t="str">
            <v>quartiere periferico</v>
          </cell>
          <cell r="BB15" t="str">
            <v>periferica</v>
          </cell>
          <cell r="BC15" t="str">
            <v>medio</v>
          </cell>
        </row>
        <row r="16">
          <cell r="C16" t="str">
            <v>L'AQUILA</v>
          </cell>
          <cell r="E16" t="str">
            <v>Abruzzo</v>
          </cell>
          <cell r="F16" t="str">
            <v>AQ</v>
          </cell>
          <cell r="G16" t="str">
            <v>INPDAP</v>
          </cell>
          <cell r="H16" t="str">
            <v>66305</v>
          </cell>
          <cell r="I16" t="str">
            <v>01</v>
          </cell>
          <cell r="J16" t="str">
            <v>VIA DELLE SVOLTE ED C/2</v>
          </cell>
          <cell r="K16">
            <v>8</v>
          </cell>
          <cell r="L16">
            <v>752</v>
          </cell>
          <cell r="M16">
            <v>131</v>
          </cell>
          <cell r="N16">
            <v>0</v>
          </cell>
          <cell r="O16">
            <v>0</v>
          </cell>
          <cell r="P16">
            <v>0</v>
          </cell>
          <cell r="Q16">
            <v>0</v>
          </cell>
          <cell r="R16">
            <v>0</v>
          </cell>
          <cell r="S16">
            <v>0</v>
          </cell>
          <cell r="T16">
            <v>0</v>
          </cell>
          <cell r="U16">
            <v>0</v>
          </cell>
          <cell r="AD16">
            <v>800</v>
          </cell>
          <cell r="AE16">
            <v>1000</v>
          </cell>
          <cell r="AF16">
            <v>400</v>
          </cell>
          <cell r="AG16">
            <v>500</v>
          </cell>
          <cell r="AH16">
            <v>250</v>
          </cell>
          <cell r="AI16">
            <v>400</v>
          </cell>
          <cell r="AJ16">
            <v>1000</v>
          </cell>
          <cell r="AK16">
            <v>1200</v>
          </cell>
          <cell r="AL16">
            <v>750</v>
          </cell>
          <cell r="AM16">
            <v>1000</v>
          </cell>
          <cell r="AN16">
            <v>250</v>
          </cell>
          <cell r="AO16">
            <v>400</v>
          </cell>
          <cell r="AR16">
            <v>900</v>
          </cell>
          <cell r="AS16">
            <v>450</v>
          </cell>
          <cell r="AT16">
            <v>325</v>
          </cell>
          <cell r="AU16">
            <v>1100</v>
          </cell>
          <cell r="AV16">
            <v>875</v>
          </cell>
          <cell r="AW16">
            <v>325</v>
          </cell>
          <cell r="BA16" t="str">
            <v>quartiere periferico</v>
          </cell>
          <cell r="BB16" t="str">
            <v>periferica</v>
          </cell>
          <cell r="BC16" t="str">
            <v>medio</v>
          </cell>
        </row>
        <row r="17">
          <cell r="C17" t="str">
            <v>L'AQUILA</v>
          </cell>
          <cell r="E17" t="str">
            <v>Abruzzo</v>
          </cell>
          <cell r="F17" t="str">
            <v>AQ</v>
          </cell>
          <cell r="G17" t="str">
            <v>INPDAP</v>
          </cell>
          <cell r="H17" t="str">
            <v>66306</v>
          </cell>
          <cell r="I17" t="str">
            <v>01</v>
          </cell>
          <cell r="J17" t="str">
            <v>VIA DELLE SVOLTE ED C/3</v>
          </cell>
          <cell r="K17">
            <v>8</v>
          </cell>
          <cell r="L17">
            <v>752</v>
          </cell>
          <cell r="M17">
            <v>131</v>
          </cell>
          <cell r="N17">
            <v>0</v>
          </cell>
          <cell r="O17">
            <v>0</v>
          </cell>
          <cell r="P17">
            <v>0</v>
          </cell>
          <cell r="Q17">
            <v>0</v>
          </cell>
          <cell r="R17">
            <v>0</v>
          </cell>
          <cell r="S17">
            <v>0</v>
          </cell>
          <cell r="T17">
            <v>0</v>
          </cell>
          <cell r="U17">
            <v>0</v>
          </cell>
          <cell r="AD17">
            <v>800</v>
          </cell>
          <cell r="AE17">
            <v>1000</v>
          </cell>
          <cell r="AF17">
            <v>400</v>
          </cell>
          <cell r="AG17">
            <v>500</v>
          </cell>
          <cell r="AH17">
            <v>250</v>
          </cell>
          <cell r="AI17">
            <v>400</v>
          </cell>
          <cell r="AJ17">
            <v>1000</v>
          </cell>
          <cell r="AK17">
            <v>1200</v>
          </cell>
          <cell r="AL17">
            <v>750</v>
          </cell>
          <cell r="AM17">
            <v>1000</v>
          </cell>
          <cell r="AN17">
            <v>250</v>
          </cell>
          <cell r="AO17">
            <v>400</v>
          </cell>
          <cell r="AR17">
            <v>900</v>
          </cell>
          <cell r="AS17">
            <v>450</v>
          </cell>
          <cell r="AT17">
            <v>325</v>
          </cell>
          <cell r="AU17">
            <v>1100</v>
          </cell>
          <cell r="AV17">
            <v>875</v>
          </cell>
          <cell r="AW17">
            <v>325</v>
          </cell>
          <cell r="BA17" t="str">
            <v>quartiere periferico</v>
          </cell>
          <cell r="BB17" t="str">
            <v>periferica</v>
          </cell>
          <cell r="BC17" t="str">
            <v>medio</v>
          </cell>
        </row>
        <row r="18">
          <cell r="C18" t="str">
            <v>L'AQUILA</v>
          </cell>
          <cell r="E18" t="str">
            <v>Abruzzo</v>
          </cell>
          <cell r="F18" t="str">
            <v>AQ</v>
          </cell>
          <cell r="G18" t="str">
            <v>INPDAP</v>
          </cell>
          <cell r="H18" t="str">
            <v>66307</v>
          </cell>
          <cell r="I18" t="str">
            <v>01</v>
          </cell>
          <cell r="J18" t="str">
            <v>VIA DELLE SVOLTE ED D/1</v>
          </cell>
          <cell r="K18">
            <v>6</v>
          </cell>
          <cell r="L18">
            <v>474</v>
          </cell>
          <cell r="M18">
            <v>94</v>
          </cell>
          <cell r="N18">
            <v>0</v>
          </cell>
          <cell r="O18">
            <v>0</v>
          </cell>
          <cell r="P18">
            <v>0</v>
          </cell>
          <cell r="Q18">
            <v>0</v>
          </cell>
          <cell r="R18">
            <v>0</v>
          </cell>
          <cell r="S18">
            <v>0</v>
          </cell>
          <cell r="T18">
            <v>0</v>
          </cell>
          <cell r="U18">
            <v>0</v>
          </cell>
          <cell r="AD18">
            <v>800</v>
          </cell>
          <cell r="AE18">
            <v>1000</v>
          </cell>
          <cell r="AF18">
            <v>400</v>
          </cell>
          <cell r="AG18">
            <v>500</v>
          </cell>
          <cell r="AH18">
            <v>250</v>
          </cell>
          <cell r="AI18">
            <v>400</v>
          </cell>
          <cell r="AJ18">
            <v>1000</v>
          </cell>
          <cell r="AK18">
            <v>1200</v>
          </cell>
          <cell r="AL18">
            <v>750</v>
          </cell>
          <cell r="AM18">
            <v>1000</v>
          </cell>
          <cell r="AN18">
            <v>250</v>
          </cell>
          <cell r="AO18">
            <v>400</v>
          </cell>
          <cell r="AR18">
            <v>900</v>
          </cell>
          <cell r="AS18">
            <v>450</v>
          </cell>
          <cell r="AT18">
            <v>325</v>
          </cell>
          <cell r="AU18">
            <v>1100</v>
          </cell>
          <cell r="AV18">
            <v>875</v>
          </cell>
          <cell r="AW18">
            <v>325</v>
          </cell>
          <cell r="BA18" t="str">
            <v>quartiere periferico</v>
          </cell>
          <cell r="BB18" t="str">
            <v>periferica</v>
          </cell>
          <cell r="BC18" t="str">
            <v>medio</v>
          </cell>
        </row>
        <row r="19">
          <cell r="C19" t="str">
            <v>L'AQUILA</v>
          </cell>
          <cell r="E19" t="str">
            <v>Abruzzo</v>
          </cell>
          <cell r="F19" t="str">
            <v>AQ</v>
          </cell>
          <cell r="G19" t="str">
            <v>INPDAP</v>
          </cell>
          <cell r="H19" t="str">
            <v>66350</v>
          </cell>
          <cell r="I19" t="str">
            <v>01</v>
          </cell>
          <cell r="J19" t="str">
            <v>VIA DELLE SVOLTE ED. C/4</v>
          </cell>
          <cell r="K19">
            <v>8</v>
          </cell>
          <cell r="L19">
            <v>752</v>
          </cell>
          <cell r="M19">
            <v>131</v>
          </cell>
          <cell r="N19">
            <v>0</v>
          </cell>
          <cell r="O19">
            <v>4234</v>
          </cell>
          <cell r="P19">
            <v>760</v>
          </cell>
          <cell r="Q19">
            <v>0</v>
          </cell>
          <cell r="R19">
            <v>4994</v>
          </cell>
          <cell r="S19">
            <v>46</v>
          </cell>
          <cell r="T19">
            <v>6</v>
          </cell>
          <cell r="U19">
            <v>0</v>
          </cell>
          <cell r="AD19">
            <v>800</v>
          </cell>
          <cell r="AE19">
            <v>1000</v>
          </cell>
          <cell r="AF19">
            <v>400</v>
          </cell>
          <cell r="AG19">
            <v>500</v>
          </cell>
          <cell r="AH19">
            <v>250</v>
          </cell>
          <cell r="AI19">
            <v>400</v>
          </cell>
          <cell r="AJ19">
            <v>1000</v>
          </cell>
          <cell r="AK19">
            <v>1200</v>
          </cell>
          <cell r="AL19">
            <v>750</v>
          </cell>
          <cell r="AM19">
            <v>1000</v>
          </cell>
          <cell r="AN19">
            <v>250</v>
          </cell>
          <cell r="AO19">
            <v>400</v>
          </cell>
          <cell r="AR19">
            <v>900</v>
          </cell>
          <cell r="AS19">
            <v>450</v>
          </cell>
          <cell r="AT19">
            <v>325</v>
          </cell>
          <cell r="AU19">
            <v>1100</v>
          </cell>
          <cell r="AV19">
            <v>875</v>
          </cell>
          <cell r="AW19">
            <v>325</v>
          </cell>
          <cell r="BA19" t="str">
            <v>quartiere periferico</v>
          </cell>
          <cell r="BB19" t="str">
            <v>periferica</v>
          </cell>
          <cell r="BC19" t="str">
            <v>medio</v>
          </cell>
        </row>
        <row r="20">
          <cell r="C20" t="str">
            <v>L'AQUILA</v>
          </cell>
          <cell r="E20" t="str">
            <v>Abruzzo</v>
          </cell>
          <cell r="F20" t="str">
            <v>AQ</v>
          </cell>
          <cell r="G20" t="str">
            <v>INPDAP</v>
          </cell>
          <cell r="H20" t="str">
            <v>66313</v>
          </cell>
          <cell r="I20" t="str">
            <v>01</v>
          </cell>
          <cell r="J20" t="str">
            <v>VIA G DI VINCENZO EDIF A/3</v>
          </cell>
          <cell r="K20">
            <v>43</v>
          </cell>
          <cell r="L20">
            <v>2211</v>
          </cell>
          <cell r="M20">
            <v>754</v>
          </cell>
          <cell r="N20">
            <v>299</v>
          </cell>
          <cell r="O20">
            <v>2211</v>
          </cell>
          <cell r="P20">
            <v>754</v>
          </cell>
          <cell r="Q20">
            <v>299</v>
          </cell>
          <cell r="R20">
            <v>3264</v>
          </cell>
          <cell r="S20">
            <v>43</v>
          </cell>
          <cell r="T20">
            <v>1</v>
          </cell>
          <cell r="U20">
            <v>0</v>
          </cell>
          <cell r="AD20">
            <v>1000</v>
          </cell>
          <cell r="AE20">
            <v>1300</v>
          </cell>
          <cell r="AF20">
            <v>500</v>
          </cell>
          <cell r="AG20">
            <v>650</v>
          </cell>
          <cell r="AH20">
            <v>400</v>
          </cell>
          <cell r="AI20">
            <v>600</v>
          </cell>
          <cell r="AJ20">
            <v>1200</v>
          </cell>
          <cell r="AK20">
            <v>1400</v>
          </cell>
          <cell r="AL20">
            <v>1000</v>
          </cell>
          <cell r="AM20">
            <v>1200</v>
          </cell>
          <cell r="AN20">
            <v>300</v>
          </cell>
          <cell r="AO20">
            <v>500</v>
          </cell>
          <cell r="AR20">
            <v>1150</v>
          </cell>
          <cell r="AS20">
            <v>575</v>
          </cell>
          <cell r="AT20">
            <v>525</v>
          </cell>
          <cell r="AU20">
            <v>1300</v>
          </cell>
          <cell r="AV20">
            <v>1100</v>
          </cell>
          <cell r="AW20">
            <v>400</v>
          </cell>
          <cell r="BA20" t="str">
            <v>residenziale di buon livello</v>
          </cell>
          <cell r="BB20" t="str">
            <v>semiperiferico</v>
          </cell>
          <cell r="BC20" t="str">
            <v>medio/alto</v>
          </cell>
        </row>
        <row r="21">
          <cell r="C21" t="str">
            <v>L'AQUILA</v>
          </cell>
          <cell r="E21" t="str">
            <v>Abruzzo</v>
          </cell>
          <cell r="F21" t="str">
            <v>AQ</v>
          </cell>
          <cell r="G21" t="str">
            <v>INPDAP</v>
          </cell>
          <cell r="H21" t="str">
            <v>77186</v>
          </cell>
          <cell r="I21" t="str">
            <v>01</v>
          </cell>
          <cell r="J21" t="str">
            <v>STRADA PROV. COLLE MULINO LOC.PILE</v>
          </cell>
          <cell r="K21">
            <v>12</v>
          </cell>
          <cell r="L21">
            <v>1300</v>
          </cell>
          <cell r="M21">
            <v>21</v>
          </cell>
          <cell r="N21">
            <v>345</v>
          </cell>
          <cell r="O21">
            <v>0</v>
          </cell>
          <cell r="P21">
            <v>0</v>
          </cell>
          <cell r="Q21">
            <v>0</v>
          </cell>
          <cell r="R21">
            <v>0</v>
          </cell>
          <cell r="S21">
            <v>0</v>
          </cell>
          <cell r="T21">
            <v>0</v>
          </cell>
          <cell r="U21">
            <v>0</v>
          </cell>
          <cell r="AD21">
            <v>800</v>
          </cell>
          <cell r="AE21">
            <v>1000</v>
          </cell>
          <cell r="AF21">
            <v>400</v>
          </cell>
          <cell r="AG21">
            <v>500</v>
          </cell>
          <cell r="AH21">
            <v>300</v>
          </cell>
          <cell r="AI21">
            <v>500</v>
          </cell>
          <cell r="AJ21">
            <v>800</v>
          </cell>
          <cell r="AK21">
            <v>1000</v>
          </cell>
          <cell r="AL21">
            <v>750</v>
          </cell>
          <cell r="AM21">
            <v>1000</v>
          </cell>
          <cell r="AN21">
            <v>300</v>
          </cell>
          <cell r="AO21">
            <v>500</v>
          </cell>
          <cell r="AR21">
            <v>900</v>
          </cell>
          <cell r="AS21">
            <v>450</v>
          </cell>
          <cell r="AT21">
            <v>400</v>
          </cell>
          <cell r="AU21">
            <v>900</v>
          </cell>
          <cell r="AV21">
            <v>875</v>
          </cell>
          <cell r="AW21">
            <v>400</v>
          </cell>
          <cell r="BA21" t="str">
            <v>quartiere periferico</v>
          </cell>
          <cell r="BB21" t="str">
            <v>periferica</v>
          </cell>
          <cell r="BC21" t="str">
            <v>medio</v>
          </cell>
        </row>
        <row r="22">
          <cell r="C22" t="str">
            <v>PESCARA</v>
          </cell>
          <cell r="E22" t="str">
            <v>Abruzzo</v>
          </cell>
          <cell r="F22" t="str">
            <v>PE</v>
          </cell>
          <cell r="G22" t="str">
            <v>INAIL</v>
          </cell>
          <cell r="H22" t="str">
            <v>000850</v>
          </cell>
          <cell r="I22" t="str">
            <v>001</v>
          </cell>
          <cell r="J22" t="str">
            <v>VIA BOLOGNA, 24 / VIA VENEZIA,49</v>
          </cell>
          <cell r="K22">
            <v>6</v>
          </cell>
          <cell r="L22">
            <v>901</v>
          </cell>
          <cell r="M22">
            <v>0</v>
          </cell>
          <cell r="N22">
            <v>2755</v>
          </cell>
          <cell r="O22">
            <v>901</v>
          </cell>
          <cell r="P22">
            <v>0</v>
          </cell>
          <cell r="Q22">
            <v>2755</v>
          </cell>
          <cell r="R22">
            <v>3656</v>
          </cell>
          <cell r="S22">
            <v>6</v>
          </cell>
          <cell r="T22">
            <v>1</v>
          </cell>
          <cell r="U22">
            <v>0</v>
          </cell>
          <cell r="AR22">
            <v>1432</v>
          </cell>
          <cell r="AU22">
            <v>1602</v>
          </cell>
        </row>
        <row r="23">
          <cell r="C23" t="str">
            <v>PESCARA</v>
          </cell>
          <cell r="E23" t="str">
            <v>Abruzzo</v>
          </cell>
          <cell r="F23" t="str">
            <v>PE</v>
          </cell>
          <cell r="G23" t="str">
            <v>INPDAP</v>
          </cell>
          <cell r="H23" t="str">
            <v>20120</v>
          </cell>
          <cell r="I23" t="str">
            <v>01</v>
          </cell>
          <cell r="J23" t="str">
            <v>Via  FIRENZE, 3</v>
          </cell>
          <cell r="K23">
            <v>27</v>
          </cell>
          <cell r="L23">
            <v>3177</v>
          </cell>
          <cell r="M23">
            <v>306</v>
          </cell>
          <cell r="N23">
            <v>2304</v>
          </cell>
          <cell r="O23">
            <v>3177</v>
          </cell>
          <cell r="P23">
            <v>306</v>
          </cell>
          <cell r="Q23">
            <v>2304</v>
          </cell>
          <cell r="R23">
            <v>5787</v>
          </cell>
          <cell r="S23">
            <v>27</v>
          </cell>
          <cell r="T23">
            <v>1</v>
          </cell>
          <cell r="U23">
            <v>1</v>
          </cell>
          <cell r="AD23">
            <v>1505</v>
          </cell>
          <cell r="AE23">
            <v>1587</v>
          </cell>
          <cell r="AF23">
            <v>1705</v>
          </cell>
          <cell r="AG23">
            <v>1756</v>
          </cell>
          <cell r="AH23">
            <v>852</v>
          </cell>
          <cell r="AI23">
            <v>878</v>
          </cell>
          <cell r="AJ23">
            <v>1674</v>
          </cell>
          <cell r="AK23">
            <v>1787</v>
          </cell>
          <cell r="AL23">
            <v>2290</v>
          </cell>
          <cell r="AM23">
            <v>2397</v>
          </cell>
          <cell r="AN23">
            <v>671</v>
          </cell>
          <cell r="AO23">
            <v>723</v>
          </cell>
          <cell r="AR23">
            <v>1546</v>
          </cell>
          <cell r="AS23">
            <v>1730</v>
          </cell>
          <cell r="AT23">
            <v>865</v>
          </cell>
          <cell r="AU23">
            <v>1602</v>
          </cell>
          <cell r="AV23">
            <v>2170</v>
          </cell>
          <cell r="AW23">
            <v>697</v>
          </cell>
          <cell r="BB23" t="str">
            <v>centrale</v>
          </cell>
          <cell r="BC23" t="str">
            <v>buona</v>
          </cell>
          <cell r="BD23" t="str">
            <v>alta</v>
          </cell>
          <cell r="BE23" t="str">
            <v>alta</v>
          </cell>
          <cell r="BF23" t="str">
            <v>alta</v>
          </cell>
        </row>
        <row r="24">
          <cell r="C24" t="str">
            <v>TERAMO</v>
          </cell>
          <cell r="E24" t="str">
            <v>Abruzzo</v>
          </cell>
          <cell r="F24" t="str">
            <v>TE</v>
          </cell>
          <cell r="G24" t="str">
            <v>INAIL</v>
          </cell>
          <cell r="H24" t="str">
            <v>000860</v>
          </cell>
          <cell r="I24" t="str">
            <v>001</v>
          </cell>
          <cell r="J24" t="str">
            <v>VIA SCARSELLI 1</v>
          </cell>
          <cell r="K24">
            <v>10</v>
          </cell>
          <cell r="L24">
            <v>1560</v>
          </cell>
          <cell r="M24">
            <v>171</v>
          </cell>
          <cell r="N24">
            <v>2623</v>
          </cell>
          <cell r="O24">
            <v>1560</v>
          </cell>
          <cell r="P24">
            <v>171</v>
          </cell>
          <cell r="Q24">
            <v>2623</v>
          </cell>
          <cell r="R24">
            <v>4354</v>
          </cell>
          <cell r="S24">
            <v>10</v>
          </cell>
          <cell r="T24">
            <v>1</v>
          </cell>
          <cell r="U24">
            <v>0</v>
          </cell>
          <cell r="AD24">
            <v>1550</v>
          </cell>
          <cell r="AE24">
            <v>2300</v>
          </cell>
          <cell r="AF24">
            <v>15000</v>
          </cell>
          <cell r="AG24">
            <v>25000</v>
          </cell>
          <cell r="AH24">
            <v>10000</v>
          </cell>
          <cell r="AI24">
            <v>13000</v>
          </cell>
          <cell r="AJ24">
            <v>1600</v>
          </cell>
          <cell r="AK24">
            <v>2000</v>
          </cell>
          <cell r="AL24">
            <v>2500</v>
          </cell>
          <cell r="AM24">
            <v>4500</v>
          </cell>
          <cell r="AN24">
            <v>700</v>
          </cell>
          <cell r="AO24">
            <v>1000</v>
          </cell>
          <cell r="AP24" t="str">
            <v>---------</v>
          </cell>
          <cell r="AQ24" t="str">
            <v>---------</v>
          </cell>
          <cell r="AR24">
            <v>1500</v>
          </cell>
          <cell r="AS24">
            <v>20000</v>
          </cell>
          <cell r="AT24">
            <v>12000</v>
          </cell>
          <cell r="AU24">
            <v>1700</v>
          </cell>
          <cell r="AV24">
            <v>3000</v>
          </cell>
          <cell r="AW24">
            <v>850</v>
          </cell>
          <cell r="AX24" t="str">
            <v>-----------</v>
          </cell>
          <cell r="AY24" t="str">
            <v>------------</v>
          </cell>
          <cell r="BB24" t="str">
            <v>centro</v>
          </cell>
          <cell r="BC24" t="str">
            <v>buona</v>
          </cell>
          <cell r="BD24" t="str">
            <v>buona</v>
          </cell>
          <cell r="BE24" t="str">
            <v>buona</v>
          </cell>
          <cell r="BF24" t="str">
            <v>buona</v>
          </cell>
        </row>
        <row r="25">
          <cell r="C25" t="str">
            <v>TERAMO</v>
          </cell>
          <cell r="E25" t="str">
            <v>Abruzzo</v>
          </cell>
          <cell r="F25" t="str">
            <v>TE</v>
          </cell>
          <cell r="G25" t="str">
            <v>INPDAP</v>
          </cell>
          <cell r="H25" t="str">
            <v>66537</v>
          </cell>
          <cell r="I25" t="str">
            <v>01</v>
          </cell>
          <cell r="J25" t="str">
            <v>PIANO DELLA LENTE</v>
          </cell>
          <cell r="K25">
            <v>36</v>
          </cell>
          <cell r="L25">
            <v>3636</v>
          </cell>
          <cell r="M25">
            <v>773</v>
          </cell>
          <cell r="N25">
            <v>2205</v>
          </cell>
          <cell r="O25">
            <v>3636</v>
          </cell>
          <cell r="P25">
            <v>773</v>
          </cell>
          <cell r="Q25">
            <v>2205</v>
          </cell>
          <cell r="R25">
            <v>6614</v>
          </cell>
          <cell r="S25">
            <v>36</v>
          </cell>
          <cell r="T25">
            <v>1</v>
          </cell>
          <cell r="U25">
            <v>1</v>
          </cell>
          <cell r="AD25">
            <v>750</v>
          </cell>
          <cell r="AE25">
            <v>1100</v>
          </cell>
          <cell r="AF25">
            <v>7000</v>
          </cell>
          <cell r="AG25">
            <v>8500</v>
          </cell>
          <cell r="AH25">
            <v>4000</v>
          </cell>
          <cell r="AI25">
            <v>5500</v>
          </cell>
          <cell r="AJ25">
            <v>750</v>
          </cell>
          <cell r="AK25">
            <v>1100</v>
          </cell>
          <cell r="AL25">
            <v>900</v>
          </cell>
          <cell r="AM25">
            <v>1000</v>
          </cell>
          <cell r="AN25">
            <v>400</v>
          </cell>
          <cell r="AO25">
            <v>550</v>
          </cell>
          <cell r="AP25" t="str">
            <v>--------</v>
          </cell>
          <cell r="AQ25" t="str">
            <v>---------</v>
          </cell>
          <cell r="AR25">
            <v>650</v>
          </cell>
          <cell r="AS25">
            <v>7000</v>
          </cell>
          <cell r="AT25">
            <v>4000</v>
          </cell>
          <cell r="AU25">
            <v>650</v>
          </cell>
          <cell r="AV25">
            <v>900</v>
          </cell>
          <cell r="AW25">
            <v>400</v>
          </cell>
          <cell r="AX25" t="str">
            <v>----------</v>
          </cell>
          <cell r="AY25" t="str">
            <v>-----------</v>
          </cell>
          <cell r="BB25" t="str">
            <v>frazione</v>
          </cell>
          <cell r="BC25" t="str">
            <v>scarsa</v>
          </cell>
          <cell r="BD25" t="str">
            <v>scarsa</v>
          </cell>
          <cell r="BE25" t="str">
            <v>scarsa</v>
          </cell>
          <cell r="BF25" t="str">
            <v>scarsa</v>
          </cell>
        </row>
        <row r="26">
          <cell r="C26" t="str">
            <v>FERRANDINA</v>
          </cell>
          <cell r="E26" t="str">
            <v>Basilicata</v>
          </cell>
          <cell r="F26" t="str">
            <v>MT</v>
          </cell>
          <cell r="G26" t="str">
            <v>INPDAP</v>
          </cell>
          <cell r="H26" t="str">
            <v>77183</v>
          </cell>
          <cell r="I26" t="str">
            <v>01</v>
          </cell>
          <cell r="J26" t="str">
            <v>VIA LEONARDO DA VINCI SNC</v>
          </cell>
          <cell r="K26">
            <v>18</v>
          </cell>
          <cell r="L26">
            <v>2148</v>
          </cell>
          <cell r="M26">
            <v>369</v>
          </cell>
          <cell r="N26">
            <v>851</v>
          </cell>
          <cell r="O26">
            <v>2148</v>
          </cell>
          <cell r="P26">
            <v>369</v>
          </cell>
          <cell r="Q26">
            <v>851</v>
          </cell>
          <cell r="R26">
            <v>3368</v>
          </cell>
          <cell r="S26">
            <v>18</v>
          </cell>
          <cell r="T26">
            <v>1</v>
          </cell>
          <cell r="U26">
            <v>1</v>
          </cell>
        </row>
        <row r="27">
          <cell r="C27" t="str">
            <v>POLICORO</v>
          </cell>
          <cell r="E27" t="str">
            <v>Basilicata</v>
          </cell>
          <cell r="F27" t="str">
            <v>MT</v>
          </cell>
          <cell r="G27" t="str">
            <v>INPDAP</v>
          </cell>
          <cell r="H27" t="str">
            <v>66562</v>
          </cell>
          <cell r="I27" t="str">
            <v>01</v>
          </cell>
          <cell r="J27" t="str">
            <v>VIA MONGINEVRO, 7</v>
          </cell>
          <cell r="K27">
            <v>21</v>
          </cell>
          <cell r="L27">
            <v>2153</v>
          </cell>
          <cell r="M27">
            <v>0</v>
          </cell>
          <cell r="N27">
            <v>2993</v>
          </cell>
          <cell r="O27">
            <v>2153</v>
          </cell>
          <cell r="P27">
            <v>0</v>
          </cell>
          <cell r="Q27">
            <v>2993</v>
          </cell>
          <cell r="R27">
            <v>5146</v>
          </cell>
          <cell r="S27">
            <v>21</v>
          </cell>
          <cell r="T27">
            <v>1</v>
          </cell>
          <cell r="U27">
            <v>1</v>
          </cell>
        </row>
        <row r="28">
          <cell r="C28" t="str">
            <v>POTENZA</v>
          </cell>
          <cell r="E28" t="str">
            <v>Basilicata</v>
          </cell>
          <cell r="F28" t="str">
            <v>PZ</v>
          </cell>
          <cell r="G28" t="str">
            <v>INAIL</v>
          </cell>
          <cell r="H28" t="str">
            <v>001051</v>
          </cell>
          <cell r="I28" t="str">
            <v>001</v>
          </cell>
          <cell r="J28" t="str">
            <v>VIALE MARCONI</v>
          </cell>
          <cell r="K28">
            <v>8</v>
          </cell>
          <cell r="L28">
            <v>974</v>
          </cell>
          <cell r="M28">
            <v>297</v>
          </cell>
          <cell r="N28">
            <v>3077</v>
          </cell>
          <cell r="O28">
            <v>974</v>
          </cell>
          <cell r="P28">
            <v>297</v>
          </cell>
          <cell r="Q28">
            <v>3077</v>
          </cell>
          <cell r="R28">
            <v>4348</v>
          </cell>
          <cell r="S28">
            <v>8</v>
          </cell>
          <cell r="T28">
            <v>1</v>
          </cell>
          <cell r="U28">
            <v>1</v>
          </cell>
          <cell r="AD28">
            <v>1100</v>
          </cell>
          <cell r="AE28">
            <v>1450</v>
          </cell>
          <cell r="AF28">
            <v>900</v>
          </cell>
          <cell r="AG28">
            <v>1150</v>
          </cell>
          <cell r="AH28">
            <v>700</v>
          </cell>
          <cell r="AI28">
            <v>900</v>
          </cell>
          <cell r="AJ28">
            <v>1050</v>
          </cell>
          <cell r="AK28">
            <v>1350</v>
          </cell>
          <cell r="AL28">
            <v>1300</v>
          </cell>
          <cell r="AM28">
            <v>1850</v>
          </cell>
          <cell r="AN28">
            <v>750</v>
          </cell>
          <cell r="AO28">
            <v>1000</v>
          </cell>
          <cell r="AP28" t="str">
            <v>NO</v>
          </cell>
          <cell r="AQ28" t="str">
            <v>NO</v>
          </cell>
          <cell r="AR28">
            <v>1200</v>
          </cell>
          <cell r="AS28">
            <v>1150</v>
          </cell>
          <cell r="AT28">
            <v>900</v>
          </cell>
          <cell r="AU28">
            <v>1100</v>
          </cell>
          <cell r="AV28">
            <v>1300</v>
          </cell>
          <cell r="AW28">
            <v>750</v>
          </cell>
          <cell r="AX28" t="str">
            <v>NO</v>
          </cell>
          <cell r="BB28" t="str">
            <v>SEMI-CENTRO</v>
          </cell>
          <cell r="BC28" t="str">
            <v>BUONA</v>
          </cell>
          <cell r="BD28" t="str">
            <v>BUONA</v>
          </cell>
          <cell r="BE28" t="str">
            <v>BUONA</v>
          </cell>
          <cell r="BF28" t="str">
            <v>BUONA</v>
          </cell>
          <cell r="BG28" t="str">
            <v>SUFFICIENTE</v>
          </cell>
        </row>
        <row r="29">
          <cell r="C29" t="str">
            <v>CATANZARO</v>
          </cell>
          <cell r="E29" t="str">
            <v>Calabria</v>
          </cell>
          <cell r="F29" t="str">
            <v>CZ</v>
          </cell>
          <cell r="G29" t="str">
            <v>INAIL</v>
          </cell>
          <cell r="H29" t="str">
            <v>001060</v>
          </cell>
          <cell r="I29" t="str">
            <v>001</v>
          </cell>
          <cell r="J29" t="str">
            <v>VIA VITTORIO VENETO 60</v>
          </cell>
          <cell r="K29">
            <v>8</v>
          </cell>
          <cell r="L29">
            <v>1050</v>
          </cell>
          <cell r="M29">
            <v>62</v>
          </cell>
          <cell r="N29">
            <v>2523</v>
          </cell>
          <cell r="O29">
            <v>1050</v>
          </cell>
          <cell r="P29">
            <v>62</v>
          </cell>
          <cell r="Q29">
            <v>2523</v>
          </cell>
          <cell r="R29">
            <v>3635</v>
          </cell>
          <cell r="S29">
            <v>8</v>
          </cell>
          <cell r="T29">
            <v>1</v>
          </cell>
          <cell r="U29">
            <v>0</v>
          </cell>
          <cell r="AD29">
            <v>1000</v>
          </cell>
          <cell r="AE29">
            <v>1300</v>
          </cell>
          <cell r="AF29">
            <v>1300</v>
          </cell>
          <cell r="AG29">
            <v>1550</v>
          </cell>
          <cell r="AJ29">
            <v>1450</v>
          </cell>
          <cell r="AK29">
            <v>1700</v>
          </cell>
          <cell r="AL29">
            <v>1450</v>
          </cell>
          <cell r="AM29">
            <v>1650</v>
          </cell>
          <cell r="AN29">
            <v>1000</v>
          </cell>
          <cell r="AO29">
            <v>1200</v>
          </cell>
          <cell r="AR29">
            <v>1445</v>
          </cell>
          <cell r="AU29">
            <v>1650</v>
          </cell>
        </row>
        <row r="30">
          <cell r="C30" t="str">
            <v>COSENZA</v>
          </cell>
          <cell r="E30" t="str">
            <v>Calabria</v>
          </cell>
          <cell r="F30" t="str">
            <v>CS</v>
          </cell>
          <cell r="G30" t="str">
            <v>INAIL</v>
          </cell>
          <cell r="H30" t="str">
            <v>001070</v>
          </cell>
          <cell r="I30" t="str">
            <v>001</v>
          </cell>
          <cell r="J30" t="str">
            <v>VIA SABOTINO 54   VIA ISONZO 48</v>
          </cell>
          <cell r="K30">
            <v>10</v>
          </cell>
          <cell r="L30">
            <v>1562</v>
          </cell>
          <cell r="M30">
            <v>0</v>
          </cell>
          <cell r="N30">
            <v>3637</v>
          </cell>
          <cell r="O30">
            <v>1562</v>
          </cell>
          <cell r="P30">
            <v>0</v>
          </cell>
          <cell r="Q30">
            <v>3637</v>
          </cell>
          <cell r="R30">
            <v>5199</v>
          </cell>
          <cell r="S30">
            <v>10</v>
          </cell>
          <cell r="T30">
            <v>1</v>
          </cell>
          <cell r="U30">
            <v>0</v>
          </cell>
          <cell r="AD30">
            <v>800</v>
          </cell>
          <cell r="AE30">
            <v>1200</v>
          </cell>
          <cell r="AF30">
            <v>1000</v>
          </cell>
          <cell r="AG30">
            <v>1500</v>
          </cell>
          <cell r="AH30">
            <v>500</v>
          </cell>
          <cell r="AI30">
            <v>700</v>
          </cell>
          <cell r="AJ30">
            <v>1000</v>
          </cell>
          <cell r="AK30">
            <v>1300</v>
          </cell>
          <cell r="AL30">
            <v>2000</v>
          </cell>
          <cell r="AM30">
            <v>2500</v>
          </cell>
          <cell r="AN30">
            <v>1000</v>
          </cell>
          <cell r="AO30">
            <v>1500</v>
          </cell>
          <cell r="AP30">
            <v>400</v>
          </cell>
          <cell r="AQ30">
            <v>600</v>
          </cell>
          <cell r="AR30">
            <v>1100</v>
          </cell>
          <cell r="AS30">
            <v>1300</v>
          </cell>
          <cell r="AT30">
            <v>600</v>
          </cell>
          <cell r="AU30">
            <v>1200</v>
          </cell>
          <cell r="AV30">
            <v>2000</v>
          </cell>
          <cell r="AW30">
            <v>1400</v>
          </cell>
          <cell r="AX30" t="str">
            <v>//</v>
          </cell>
          <cell r="AY30" t="str">
            <v>//</v>
          </cell>
          <cell r="AZ30" t="str">
            <v xml:space="preserve">L'immobiule è ubicato in zona centralissima, fortemente richiesta. Sorge in un contesto di fabbricati costruiti agli inizi del 900.. Il fabbricato in valutazione è stato oggetto di recente ristrutturazione, sia esterna che interna. E' composto da 4 piani </v>
          </cell>
          <cell r="BA30" t="str">
            <v>L'andamento del mercato residenziale a Cosenza ha conosciuto da  circa 6-7 mesi un forte incremento dei prezzi ,raggiungendo livelli del tutto nuovi. Si registra una forte richiesta a cui non corrisponde purtroppo una adeguata offerta.</v>
          </cell>
          <cell r="BB30" t="str">
            <v>Ottimo</v>
          </cell>
          <cell r="BC30" t="str">
            <v>Ottimo</v>
          </cell>
          <cell r="BD30" t="str">
            <v>Ottimo</v>
          </cell>
          <cell r="BE30" t="str">
            <v>Ottimo</v>
          </cell>
          <cell r="BF30" t="str">
            <v>Ottimo</v>
          </cell>
          <cell r="BG30" t="str">
            <v>//</v>
          </cell>
        </row>
        <row r="31">
          <cell r="C31" t="str">
            <v>REGGIO DI CALABRIA</v>
          </cell>
          <cell r="E31" t="str">
            <v>Calabria</v>
          </cell>
          <cell r="F31" t="str">
            <v>RC</v>
          </cell>
          <cell r="G31" t="str">
            <v>INPDAP</v>
          </cell>
          <cell r="H31" t="str">
            <v>20239</v>
          </cell>
          <cell r="I31" t="str">
            <v>01</v>
          </cell>
          <cell r="J31" t="str">
            <v>Via NAZIONALE PENTIMELE, 87</v>
          </cell>
          <cell r="K31">
            <v>66</v>
          </cell>
          <cell r="L31">
            <v>7896</v>
          </cell>
          <cell r="M31">
            <v>0</v>
          </cell>
          <cell r="N31">
            <v>3530</v>
          </cell>
          <cell r="O31">
            <v>7896</v>
          </cell>
          <cell r="P31">
            <v>0</v>
          </cell>
          <cell r="Q31">
            <v>3530</v>
          </cell>
          <cell r="R31">
            <v>11426</v>
          </cell>
          <cell r="S31">
            <v>66</v>
          </cell>
          <cell r="T31">
            <v>1</v>
          </cell>
          <cell r="U31">
            <v>0</v>
          </cell>
          <cell r="AR31">
            <v>600</v>
          </cell>
          <cell r="AS31">
            <v>600</v>
          </cell>
          <cell r="AT31">
            <v>500</v>
          </cell>
          <cell r="AU31">
            <v>600</v>
          </cell>
          <cell r="AV31">
            <v>800</v>
          </cell>
          <cell r="AW31">
            <v>400</v>
          </cell>
        </row>
        <row r="32">
          <cell r="C32" t="str">
            <v>REGGIO DI CALABRIA</v>
          </cell>
          <cell r="E32" t="str">
            <v>Calabria</v>
          </cell>
          <cell r="F32" t="str">
            <v>RC</v>
          </cell>
          <cell r="G32" t="str">
            <v>INPDAP</v>
          </cell>
          <cell r="H32" t="str">
            <v>20298</v>
          </cell>
          <cell r="I32" t="str">
            <v>01</v>
          </cell>
          <cell r="J32" t="str">
            <v>VIA LIA VICO I°, 19</v>
          </cell>
          <cell r="K32">
            <v>60</v>
          </cell>
          <cell r="L32">
            <v>5045</v>
          </cell>
          <cell r="M32">
            <v>433</v>
          </cell>
          <cell r="N32">
            <v>763</v>
          </cell>
          <cell r="O32">
            <v>5045</v>
          </cell>
          <cell r="P32">
            <v>433</v>
          </cell>
          <cell r="Q32">
            <v>763</v>
          </cell>
          <cell r="R32">
            <v>6241</v>
          </cell>
          <cell r="S32">
            <v>60</v>
          </cell>
          <cell r="T32">
            <v>1</v>
          </cell>
          <cell r="U32">
            <v>0</v>
          </cell>
          <cell r="AD32">
            <v>600</v>
          </cell>
          <cell r="AE32">
            <v>1100</v>
          </cell>
          <cell r="AF32">
            <v>516</v>
          </cell>
          <cell r="AG32">
            <v>600</v>
          </cell>
          <cell r="AH32">
            <v>5100</v>
          </cell>
          <cell r="AI32">
            <v>9000</v>
          </cell>
          <cell r="AJ32">
            <v>600</v>
          </cell>
          <cell r="AK32">
            <v>1100</v>
          </cell>
          <cell r="AL32">
            <v>1900</v>
          </cell>
          <cell r="AM32">
            <v>1100</v>
          </cell>
          <cell r="AN32">
            <v>600</v>
          </cell>
          <cell r="AO32">
            <v>900</v>
          </cell>
          <cell r="AR32">
            <v>700</v>
          </cell>
          <cell r="AS32">
            <v>600</v>
          </cell>
          <cell r="AT32">
            <v>6500</v>
          </cell>
          <cell r="AU32">
            <v>700</v>
          </cell>
          <cell r="AV32">
            <v>900</v>
          </cell>
          <cell r="AW32">
            <v>600</v>
          </cell>
          <cell r="BB32" t="str">
            <v>SEMICENTRALE</v>
          </cell>
          <cell r="BC32" t="str">
            <v>BUONO</v>
          </cell>
          <cell r="BD32" t="str">
            <v>8 MESI</v>
          </cell>
          <cell r="BE32" t="str">
            <v>8 MESI</v>
          </cell>
          <cell r="BF32" t="str">
            <v>8 MESI</v>
          </cell>
        </row>
        <row r="33">
          <cell r="C33" t="str">
            <v>REGGIO DI CALABRIA</v>
          </cell>
          <cell r="E33" t="str">
            <v>Calabria</v>
          </cell>
          <cell r="F33" t="str">
            <v>RC</v>
          </cell>
          <cell r="G33" t="str">
            <v>INPDAP</v>
          </cell>
          <cell r="H33" t="str">
            <v>20301</v>
          </cell>
          <cell r="I33" t="str">
            <v>01</v>
          </cell>
          <cell r="J33" t="str">
            <v>VIA REGGIO CAMPI RIONE A12</v>
          </cell>
          <cell r="K33">
            <v>12</v>
          </cell>
          <cell r="L33">
            <v>690</v>
          </cell>
          <cell r="M33">
            <v>0</v>
          </cell>
          <cell r="N33">
            <v>60</v>
          </cell>
          <cell r="O33">
            <v>0</v>
          </cell>
          <cell r="P33">
            <v>0</v>
          </cell>
          <cell r="Q33">
            <v>0</v>
          </cell>
          <cell r="R33">
            <v>0</v>
          </cell>
          <cell r="S33">
            <v>0</v>
          </cell>
          <cell r="T33">
            <v>0</v>
          </cell>
          <cell r="U33">
            <v>0</v>
          </cell>
          <cell r="AD33">
            <v>700</v>
          </cell>
          <cell r="AE33">
            <v>1300</v>
          </cell>
          <cell r="AF33">
            <v>600</v>
          </cell>
          <cell r="AG33">
            <v>700</v>
          </cell>
          <cell r="AH33">
            <v>6000</v>
          </cell>
          <cell r="AI33">
            <v>11000</v>
          </cell>
          <cell r="AJ33">
            <v>700</v>
          </cell>
          <cell r="AK33">
            <v>1300</v>
          </cell>
          <cell r="AL33">
            <v>900</v>
          </cell>
          <cell r="AM33">
            <v>1300</v>
          </cell>
          <cell r="AN33">
            <v>600</v>
          </cell>
          <cell r="AO33">
            <v>900</v>
          </cell>
          <cell r="AR33">
            <v>800</v>
          </cell>
          <cell r="AS33">
            <v>600</v>
          </cell>
          <cell r="AT33">
            <v>8000</v>
          </cell>
          <cell r="AU33">
            <v>800</v>
          </cell>
          <cell r="AV33">
            <v>900</v>
          </cell>
          <cell r="AW33">
            <v>600</v>
          </cell>
          <cell r="BB33" t="str">
            <v>PERIFERICO</v>
          </cell>
          <cell r="BC33" t="str">
            <v>OTTIMO</v>
          </cell>
          <cell r="BD33" t="str">
            <v>6 MESI</v>
          </cell>
          <cell r="BE33" t="str">
            <v>6 MESI</v>
          </cell>
          <cell r="BF33" t="str">
            <v>6 MESI</v>
          </cell>
        </row>
        <row r="34">
          <cell r="C34" t="str">
            <v>REGGIO DI CALABRIA</v>
          </cell>
          <cell r="E34" t="str">
            <v>Calabria</v>
          </cell>
          <cell r="F34" t="str">
            <v>RC</v>
          </cell>
          <cell r="G34" t="str">
            <v>INPDAP</v>
          </cell>
          <cell r="H34" t="str">
            <v>20301</v>
          </cell>
          <cell r="I34" t="str">
            <v>02</v>
          </cell>
          <cell r="J34" t="str">
            <v>VIA REGGIO , VIA MODENA  61</v>
          </cell>
          <cell r="K34">
            <v>46</v>
          </cell>
          <cell r="L34">
            <v>2293</v>
          </cell>
          <cell r="M34">
            <v>0</v>
          </cell>
          <cell r="N34">
            <v>140</v>
          </cell>
          <cell r="O34">
            <v>0</v>
          </cell>
          <cell r="P34">
            <v>0</v>
          </cell>
          <cell r="Q34">
            <v>0</v>
          </cell>
          <cell r="R34">
            <v>0</v>
          </cell>
          <cell r="S34">
            <v>0</v>
          </cell>
          <cell r="T34">
            <v>0</v>
          </cell>
          <cell r="U34">
            <v>0</v>
          </cell>
          <cell r="AD34">
            <v>400</v>
          </cell>
          <cell r="AE34">
            <v>700</v>
          </cell>
          <cell r="AF34">
            <v>300</v>
          </cell>
          <cell r="AG34">
            <v>500</v>
          </cell>
          <cell r="AH34">
            <v>5100</v>
          </cell>
          <cell r="AI34">
            <v>7000</v>
          </cell>
          <cell r="AJ34">
            <v>400</v>
          </cell>
          <cell r="AK34">
            <v>700</v>
          </cell>
          <cell r="AL34">
            <v>516</v>
          </cell>
          <cell r="AM34">
            <v>750</v>
          </cell>
          <cell r="AN34">
            <v>400</v>
          </cell>
          <cell r="AO34">
            <v>600</v>
          </cell>
          <cell r="AP34">
            <v>300</v>
          </cell>
          <cell r="AQ34">
            <v>400</v>
          </cell>
          <cell r="AR34">
            <v>400</v>
          </cell>
          <cell r="AS34">
            <v>400</v>
          </cell>
          <cell r="AT34">
            <v>5100</v>
          </cell>
          <cell r="AU34">
            <v>400</v>
          </cell>
          <cell r="AV34">
            <v>600</v>
          </cell>
          <cell r="AW34">
            <v>400</v>
          </cell>
          <cell r="AX34">
            <v>300</v>
          </cell>
          <cell r="BB34" t="str">
            <v>PERIFERICO</v>
          </cell>
          <cell r="BC34" t="str">
            <v>SUFF.</v>
          </cell>
          <cell r="BD34" t="str">
            <v>12 MESI</v>
          </cell>
          <cell r="BE34" t="str">
            <v>12 MESI</v>
          </cell>
          <cell r="BF34" t="str">
            <v>12 MESI</v>
          </cell>
        </row>
        <row r="35">
          <cell r="C35" t="str">
            <v>REGGIO DI CALABRIA</v>
          </cell>
          <cell r="E35" t="str">
            <v>Calabria</v>
          </cell>
          <cell r="F35" t="str">
            <v>RC</v>
          </cell>
          <cell r="G35" t="str">
            <v>INPDAP</v>
          </cell>
          <cell r="H35" t="str">
            <v>66535</v>
          </cell>
          <cell r="I35" t="str">
            <v>01</v>
          </cell>
          <cell r="J35" t="str">
            <v>VIA MODENA CICCARELLO</v>
          </cell>
          <cell r="K35">
            <v>71</v>
          </cell>
          <cell r="L35">
            <v>6782</v>
          </cell>
          <cell r="M35">
            <v>0</v>
          </cell>
          <cell r="N35">
            <v>776</v>
          </cell>
          <cell r="O35">
            <v>10716</v>
          </cell>
          <cell r="P35">
            <v>0</v>
          </cell>
          <cell r="Q35">
            <v>976</v>
          </cell>
          <cell r="R35">
            <v>11692</v>
          </cell>
          <cell r="S35">
            <v>147</v>
          </cell>
          <cell r="T35">
            <v>4</v>
          </cell>
          <cell r="U35">
            <v>0</v>
          </cell>
          <cell r="AD35">
            <v>400</v>
          </cell>
          <cell r="AE35">
            <v>700</v>
          </cell>
          <cell r="AF35">
            <v>300</v>
          </cell>
          <cell r="AG35">
            <v>500</v>
          </cell>
          <cell r="AH35">
            <v>5100</v>
          </cell>
          <cell r="AI35">
            <v>7000</v>
          </cell>
          <cell r="AJ35">
            <v>400</v>
          </cell>
          <cell r="AK35">
            <v>700</v>
          </cell>
          <cell r="AL35">
            <v>516</v>
          </cell>
          <cell r="AM35">
            <v>750</v>
          </cell>
          <cell r="AN35">
            <v>400</v>
          </cell>
          <cell r="AO35">
            <v>600</v>
          </cell>
          <cell r="AP35">
            <v>300</v>
          </cell>
          <cell r="AQ35">
            <v>400</v>
          </cell>
          <cell r="AR35">
            <v>400</v>
          </cell>
          <cell r="AS35">
            <v>400</v>
          </cell>
          <cell r="AT35">
            <v>5100</v>
          </cell>
          <cell r="AU35">
            <v>400</v>
          </cell>
          <cell r="AV35">
            <v>600</v>
          </cell>
          <cell r="AW35">
            <v>400</v>
          </cell>
          <cell r="AX35">
            <v>300</v>
          </cell>
          <cell r="BB35" t="str">
            <v>PERIFERICO</v>
          </cell>
          <cell r="BC35" t="str">
            <v>SUFF.</v>
          </cell>
          <cell r="BD35" t="str">
            <v>12 MESI</v>
          </cell>
          <cell r="BE35" t="str">
            <v>12 MESI</v>
          </cell>
          <cell r="BF35" t="str">
            <v>12 MESI</v>
          </cell>
        </row>
        <row r="36">
          <cell r="C36" t="str">
            <v>REGGIO DI CALABRIA</v>
          </cell>
          <cell r="E36" t="str">
            <v>Calabria</v>
          </cell>
          <cell r="F36" t="str">
            <v>RC</v>
          </cell>
          <cell r="G36" t="str">
            <v>INPDAP</v>
          </cell>
          <cell r="H36" t="str">
            <v>66561</v>
          </cell>
          <cell r="I36" t="str">
            <v>01</v>
          </cell>
          <cell r="J36" t="str">
            <v>CONTRADA GAGLIARDI GALLINA, 58</v>
          </cell>
          <cell r="K36">
            <v>53</v>
          </cell>
          <cell r="L36">
            <v>5851</v>
          </cell>
          <cell r="M36">
            <v>856</v>
          </cell>
          <cell r="N36">
            <v>1233</v>
          </cell>
          <cell r="O36">
            <v>5851</v>
          </cell>
          <cell r="P36">
            <v>856</v>
          </cell>
          <cell r="Q36">
            <v>1233</v>
          </cell>
          <cell r="R36">
            <v>7940</v>
          </cell>
          <cell r="S36">
            <v>53</v>
          </cell>
          <cell r="T36">
            <v>1</v>
          </cell>
          <cell r="U36">
            <v>1</v>
          </cell>
          <cell r="AD36">
            <v>400</v>
          </cell>
          <cell r="AE36">
            <v>650</v>
          </cell>
          <cell r="AF36">
            <v>300</v>
          </cell>
          <cell r="AG36">
            <v>500</v>
          </cell>
          <cell r="AH36">
            <v>5100</v>
          </cell>
          <cell r="AI36">
            <v>7000</v>
          </cell>
          <cell r="AJ36">
            <v>400</v>
          </cell>
          <cell r="AK36">
            <v>600</v>
          </cell>
          <cell r="AL36">
            <v>400</v>
          </cell>
          <cell r="AM36">
            <v>600</v>
          </cell>
          <cell r="AN36">
            <v>400</v>
          </cell>
          <cell r="AO36">
            <v>516</v>
          </cell>
          <cell r="AP36">
            <v>250</v>
          </cell>
          <cell r="AQ36">
            <v>300</v>
          </cell>
          <cell r="AR36">
            <v>516</v>
          </cell>
          <cell r="AS36">
            <v>400</v>
          </cell>
          <cell r="AT36">
            <v>5100</v>
          </cell>
          <cell r="AU36">
            <v>516</v>
          </cell>
          <cell r="AV36">
            <v>516</v>
          </cell>
          <cell r="AW36">
            <v>400</v>
          </cell>
          <cell r="AX36">
            <v>300</v>
          </cell>
          <cell r="BB36" t="str">
            <v>PERIFERICO</v>
          </cell>
          <cell r="BC36" t="str">
            <v>SCARSO</v>
          </cell>
          <cell r="BD36" t="str">
            <v>18 MESI</v>
          </cell>
          <cell r="BE36" t="str">
            <v>18 MESI</v>
          </cell>
          <cell r="BF36" t="str">
            <v>24 MESI</v>
          </cell>
        </row>
        <row r="37">
          <cell r="C37" t="str">
            <v>AVELLINO</v>
          </cell>
          <cell r="E37" t="str">
            <v>Campania</v>
          </cell>
          <cell r="F37" t="str">
            <v>AV</v>
          </cell>
          <cell r="G37" t="str">
            <v>INAIL</v>
          </cell>
          <cell r="H37" t="str">
            <v>000870</v>
          </cell>
          <cell r="I37" t="str">
            <v>001</v>
          </cell>
          <cell r="J37" t="str">
            <v>VIA FERDINANDO IANNACCONE 12/18</v>
          </cell>
          <cell r="K37">
            <v>22</v>
          </cell>
          <cell r="L37">
            <v>2120</v>
          </cell>
          <cell r="M37">
            <v>327</v>
          </cell>
          <cell r="N37">
            <v>2508</v>
          </cell>
          <cell r="O37">
            <v>0</v>
          </cell>
          <cell r="P37">
            <v>0</v>
          </cell>
          <cell r="Q37">
            <v>0</v>
          </cell>
          <cell r="R37">
            <v>0</v>
          </cell>
          <cell r="S37">
            <v>0</v>
          </cell>
          <cell r="T37">
            <v>0</v>
          </cell>
          <cell r="U37">
            <v>0</v>
          </cell>
          <cell r="AR37">
            <v>1100</v>
          </cell>
          <cell r="AS37">
            <v>1500</v>
          </cell>
          <cell r="AT37">
            <v>1000</v>
          </cell>
          <cell r="AU37">
            <v>1200</v>
          </cell>
          <cell r="AV37">
            <v>2000</v>
          </cell>
        </row>
        <row r="38">
          <cell r="C38" t="str">
            <v>AVELLINO</v>
          </cell>
          <cell r="E38" t="str">
            <v>Campania</v>
          </cell>
          <cell r="F38" t="str">
            <v>AV</v>
          </cell>
          <cell r="G38" t="str">
            <v>INPDAP</v>
          </cell>
          <cell r="H38" t="str">
            <v>77054</v>
          </cell>
          <cell r="I38" t="str">
            <v>01</v>
          </cell>
          <cell r="J38" t="str">
            <v>VIA F.IANNACCONE, 7</v>
          </cell>
          <cell r="K38">
            <v>4</v>
          </cell>
          <cell r="L38">
            <v>457</v>
          </cell>
          <cell r="M38">
            <v>0</v>
          </cell>
          <cell r="N38">
            <v>1800</v>
          </cell>
          <cell r="O38">
            <v>2577</v>
          </cell>
          <cell r="P38">
            <v>327</v>
          </cell>
          <cell r="Q38">
            <v>4308</v>
          </cell>
          <cell r="R38">
            <v>7212</v>
          </cell>
          <cell r="S38">
            <v>26</v>
          </cell>
          <cell r="T38">
            <v>2</v>
          </cell>
          <cell r="U38">
            <v>0</v>
          </cell>
          <cell r="AR38">
            <v>1100</v>
          </cell>
          <cell r="AS38">
            <v>1500</v>
          </cell>
          <cell r="AT38">
            <v>1000</v>
          </cell>
          <cell r="AU38">
            <v>1200</v>
          </cell>
          <cell r="AV38">
            <v>2000</v>
          </cell>
        </row>
        <row r="39">
          <cell r="C39" t="str">
            <v>AVELLINO</v>
          </cell>
          <cell r="E39" t="str">
            <v>Campania</v>
          </cell>
          <cell r="F39" t="str">
            <v>AV</v>
          </cell>
          <cell r="G39" t="str">
            <v>INPDAP</v>
          </cell>
          <cell r="H39" t="str">
            <v>77214</v>
          </cell>
          <cell r="I39" t="str">
            <v>01</v>
          </cell>
          <cell r="J39" t="str">
            <v>CORSO UMBERTO I, 88/90/92/94/96/98/</v>
          </cell>
          <cell r="K39">
            <v>12</v>
          </cell>
          <cell r="L39">
            <v>1353</v>
          </cell>
          <cell r="M39">
            <v>239</v>
          </cell>
          <cell r="N39">
            <v>253</v>
          </cell>
          <cell r="O39">
            <v>1353</v>
          </cell>
          <cell r="P39">
            <v>239</v>
          </cell>
          <cell r="Q39">
            <v>253</v>
          </cell>
          <cell r="R39">
            <v>1845</v>
          </cell>
          <cell r="S39">
            <v>12</v>
          </cell>
          <cell r="T39">
            <v>1</v>
          </cell>
          <cell r="U39">
            <v>1</v>
          </cell>
          <cell r="AD39">
            <v>700</v>
          </cell>
          <cell r="AE39">
            <v>1000</v>
          </cell>
          <cell r="AF39">
            <v>700</v>
          </cell>
          <cell r="AG39">
            <v>900</v>
          </cell>
          <cell r="AJ39">
            <v>800</v>
          </cell>
          <cell r="AK39">
            <v>1100</v>
          </cell>
          <cell r="AL39">
            <v>800</v>
          </cell>
          <cell r="AM39">
            <v>1200</v>
          </cell>
          <cell r="AR39">
            <v>900</v>
          </cell>
          <cell r="AS39">
            <v>900</v>
          </cell>
          <cell r="AV39">
            <v>1000</v>
          </cell>
          <cell r="AW39">
            <v>1050</v>
          </cell>
          <cell r="BB39" t="str">
            <v>semicent</v>
          </cell>
          <cell r="BC39" t="str">
            <v>buona</v>
          </cell>
          <cell r="BD39">
            <v>850</v>
          </cell>
          <cell r="BE39">
            <v>950</v>
          </cell>
          <cell r="BF39">
            <v>1000</v>
          </cell>
        </row>
        <row r="40">
          <cell r="C40" t="str">
            <v>BATTIPAGLIA</v>
          </cell>
          <cell r="E40" t="str">
            <v>Campania</v>
          </cell>
          <cell r="F40" t="str">
            <v>SA</v>
          </cell>
          <cell r="G40" t="str">
            <v>INAIL</v>
          </cell>
          <cell r="H40" t="str">
            <v>000948</v>
          </cell>
          <cell r="I40" t="str">
            <v>001</v>
          </cell>
          <cell r="J40" t="str">
            <v>VIA S.S.19,N 67</v>
          </cell>
          <cell r="K40">
            <v>16</v>
          </cell>
          <cell r="L40">
            <v>2934</v>
          </cell>
          <cell r="M40">
            <v>0</v>
          </cell>
          <cell r="N40">
            <v>1514</v>
          </cell>
          <cell r="O40">
            <v>2934</v>
          </cell>
          <cell r="P40">
            <v>0</v>
          </cell>
          <cell r="Q40">
            <v>1514</v>
          </cell>
          <cell r="R40">
            <v>4448</v>
          </cell>
          <cell r="S40">
            <v>16</v>
          </cell>
          <cell r="T40">
            <v>1</v>
          </cell>
          <cell r="U40">
            <v>1</v>
          </cell>
          <cell r="AD40">
            <v>550</v>
          </cell>
          <cell r="AE40">
            <v>770</v>
          </cell>
          <cell r="AF40">
            <v>413</v>
          </cell>
          <cell r="AG40">
            <v>645</v>
          </cell>
          <cell r="AH40">
            <v>120</v>
          </cell>
          <cell r="AI40">
            <v>350</v>
          </cell>
          <cell r="AJ40">
            <v>640</v>
          </cell>
          <cell r="AK40">
            <v>870</v>
          </cell>
          <cell r="AL40">
            <v>723</v>
          </cell>
          <cell r="AM40">
            <v>1032</v>
          </cell>
          <cell r="AN40">
            <v>670</v>
          </cell>
          <cell r="AO40">
            <v>920</v>
          </cell>
          <cell r="AR40">
            <v>720</v>
          </cell>
          <cell r="AS40">
            <v>516</v>
          </cell>
          <cell r="AT40">
            <v>147</v>
          </cell>
          <cell r="AU40">
            <v>770</v>
          </cell>
          <cell r="AV40">
            <v>903</v>
          </cell>
          <cell r="AW40">
            <v>723</v>
          </cell>
        </row>
        <row r="41">
          <cell r="C41" t="str">
            <v>BENEVENTO</v>
          </cell>
          <cell r="E41" t="str">
            <v>Campania</v>
          </cell>
          <cell r="F41" t="str">
            <v>BN</v>
          </cell>
          <cell r="G41" t="str">
            <v>INAIL</v>
          </cell>
          <cell r="H41" t="str">
            <v>000880</v>
          </cell>
          <cell r="I41" t="str">
            <v>001</v>
          </cell>
          <cell r="J41" t="str">
            <v>PZZA RISORGIMENTO 15/VIA VIANELLI</v>
          </cell>
          <cell r="K41">
            <v>18</v>
          </cell>
          <cell r="L41">
            <v>2638</v>
          </cell>
          <cell r="M41">
            <v>544</v>
          </cell>
          <cell r="N41">
            <v>3940</v>
          </cell>
          <cell r="O41">
            <v>2638</v>
          </cell>
          <cell r="P41">
            <v>544</v>
          </cell>
          <cell r="Q41">
            <v>3940</v>
          </cell>
          <cell r="R41">
            <v>7122</v>
          </cell>
          <cell r="S41">
            <v>18</v>
          </cell>
          <cell r="T41">
            <v>1</v>
          </cell>
          <cell r="U41">
            <v>0</v>
          </cell>
          <cell r="AD41">
            <v>1136.21</v>
          </cell>
          <cell r="AE41">
            <v>1187.81</v>
          </cell>
          <cell r="AF41">
            <v>542.38</v>
          </cell>
          <cell r="AG41">
            <v>593.92999999999995</v>
          </cell>
          <cell r="AH41">
            <v>325.37</v>
          </cell>
          <cell r="AI41">
            <v>356.36</v>
          </cell>
          <cell r="AJ41">
            <v>1355.7</v>
          </cell>
          <cell r="AK41">
            <v>1484.81</v>
          </cell>
          <cell r="AL41">
            <v>1409.93</v>
          </cell>
          <cell r="AM41">
            <v>1544.21</v>
          </cell>
          <cell r="AR41">
            <v>1187.81</v>
          </cell>
          <cell r="AS41">
            <v>593.92999999999995</v>
          </cell>
          <cell r="AT41">
            <v>356.36</v>
          </cell>
          <cell r="AU41">
            <v>1484.81</v>
          </cell>
          <cell r="AV41">
            <v>1544.21</v>
          </cell>
          <cell r="BB41" t="str">
            <v>centro</v>
          </cell>
          <cell r="BC41" t="str">
            <v>alto</v>
          </cell>
          <cell r="BD41" t="str">
            <v>alta</v>
          </cell>
          <cell r="BE41" t="str">
            <v>alta</v>
          </cell>
          <cell r="BF41" t="str">
            <v>alta</v>
          </cell>
        </row>
        <row r="42">
          <cell r="C42" t="str">
            <v>CAPUA</v>
          </cell>
          <cell r="E42" t="str">
            <v>Campania</v>
          </cell>
          <cell r="F42" t="str">
            <v>CE</v>
          </cell>
          <cell r="G42" t="str">
            <v>INPDAP</v>
          </cell>
          <cell r="H42" t="str">
            <v>77108</v>
          </cell>
          <cell r="I42" t="str">
            <v>01</v>
          </cell>
          <cell r="J42" t="str">
            <v>VIA SCORANO - RIONE S.AGATA F3-F4-F5</v>
          </cell>
          <cell r="K42">
            <v>14</v>
          </cell>
          <cell r="L42">
            <v>1708</v>
          </cell>
          <cell r="M42">
            <v>267</v>
          </cell>
          <cell r="N42">
            <v>0</v>
          </cell>
          <cell r="O42">
            <v>0</v>
          </cell>
          <cell r="P42">
            <v>0</v>
          </cell>
          <cell r="Q42">
            <v>0</v>
          </cell>
          <cell r="R42">
            <v>0</v>
          </cell>
          <cell r="S42">
            <v>0</v>
          </cell>
          <cell r="T42">
            <v>0</v>
          </cell>
          <cell r="U42">
            <v>0</v>
          </cell>
          <cell r="AD42">
            <v>515</v>
          </cell>
          <cell r="AE42">
            <v>930</v>
          </cell>
          <cell r="AF42">
            <v>170</v>
          </cell>
          <cell r="AG42">
            <v>310</v>
          </cell>
          <cell r="AH42">
            <v>130</v>
          </cell>
          <cell r="AI42">
            <v>230</v>
          </cell>
          <cell r="AJ42" t="str">
            <v>,,,,,,,,,,,,,,,,,,,</v>
          </cell>
          <cell r="AK42" t="str">
            <v>,,,,,,,,,,,,,,,,,,,,</v>
          </cell>
          <cell r="AL42" t="str">
            <v>,,,,,,,,,,,,,,,,,,,</v>
          </cell>
          <cell r="AM42" t="str">
            <v>,,,,,,,,,,,,,,,,,,,,</v>
          </cell>
          <cell r="AN42" t="str">
            <v>,,,,,,,,,,,,,,,,,</v>
          </cell>
          <cell r="AO42" t="str">
            <v>,,,,,,,,,,,,,,,,,,,,</v>
          </cell>
          <cell r="AP42">
            <v>255</v>
          </cell>
          <cell r="AQ42">
            <v>415</v>
          </cell>
          <cell r="AR42">
            <v>675</v>
          </cell>
          <cell r="AS42">
            <v>225</v>
          </cell>
          <cell r="AT42">
            <v>165</v>
          </cell>
          <cell r="BA42" t="str">
            <v>gli immobili oggetto della presente perizia , consistono in diversi fabbricati di tipo economico, dalle linee architettoniche semplici, inseriti in un parco alberato e perimetralmente recintato.
Ubicati in zona periferica del Comune di Capua, in un quarti</v>
          </cell>
          <cell r="BB42" t="str">
            <v>periferia</v>
          </cell>
          <cell r="BC42" t="str">
            <v>bassa</v>
          </cell>
          <cell r="BD42" t="str">
            <v>media</v>
          </cell>
          <cell r="BE42" t="str">
            <v>,,,,,,,,,,,,,,,,,,</v>
          </cell>
          <cell r="BF42" t="str">
            <v>,,,,,,,,,,,,,,,,,,</v>
          </cell>
          <cell r="BG42" t="str">
            <v>,,,,,,,,,,,,,,,,,,</v>
          </cell>
        </row>
        <row r="43">
          <cell r="C43" t="str">
            <v>CAPUA</v>
          </cell>
          <cell r="E43" t="str">
            <v>Campania</v>
          </cell>
          <cell r="F43" t="str">
            <v>CE</v>
          </cell>
          <cell r="G43" t="str">
            <v>INPDAP</v>
          </cell>
          <cell r="H43" t="str">
            <v>77108</v>
          </cell>
          <cell r="I43" t="str">
            <v>02</v>
          </cell>
          <cell r="J43" t="str">
            <v>VIA SCORANO - RIONE S.AGATA F3-F4-F5</v>
          </cell>
          <cell r="K43">
            <v>14</v>
          </cell>
          <cell r="L43">
            <v>1708</v>
          </cell>
          <cell r="M43">
            <v>267</v>
          </cell>
          <cell r="N43">
            <v>0</v>
          </cell>
          <cell r="O43">
            <v>0</v>
          </cell>
          <cell r="P43">
            <v>0</v>
          </cell>
          <cell r="Q43">
            <v>0</v>
          </cell>
          <cell r="R43">
            <v>0</v>
          </cell>
          <cell r="S43">
            <v>0</v>
          </cell>
          <cell r="T43">
            <v>0</v>
          </cell>
          <cell r="U43">
            <v>0</v>
          </cell>
          <cell r="AD43">
            <v>515</v>
          </cell>
          <cell r="AE43">
            <v>930</v>
          </cell>
          <cell r="AF43">
            <v>170</v>
          </cell>
          <cell r="AG43">
            <v>310</v>
          </cell>
          <cell r="AH43">
            <v>130</v>
          </cell>
          <cell r="AI43">
            <v>230</v>
          </cell>
          <cell r="AJ43" t="str">
            <v>,,,,,,,,,,,,,,,,,,,</v>
          </cell>
          <cell r="AK43" t="str">
            <v>,,,,,,,,,,,,,,,,,,,,</v>
          </cell>
          <cell r="AL43" t="str">
            <v>,,,,,,,,,,,,,,,,,,,</v>
          </cell>
          <cell r="AM43" t="str">
            <v>,,,,,,,,,,,,,,,,,,,,</v>
          </cell>
          <cell r="AN43" t="str">
            <v>,,,,,,,,,,,,,,,,,</v>
          </cell>
          <cell r="AO43" t="str">
            <v>,,,,,,,,,,,,,,,,,,,,</v>
          </cell>
          <cell r="AP43">
            <v>255</v>
          </cell>
          <cell r="AQ43">
            <v>415</v>
          </cell>
          <cell r="AR43">
            <v>675</v>
          </cell>
          <cell r="AS43">
            <v>225</v>
          </cell>
          <cell r="AT43">
            <v>165</v>
          </cell>
          <cell r="BA43" t="str">
            <v>gli immobili oggetto della presente perizia , consistono in diversi fabbricati di tipo economico, dalle linee architettoniche semplici, inseriti in un parco alberato e perimetralmente recintato.
Ubicati in zona periferica del Comune di Capua, in un quarti</v>
          </cell>
          <cell r="BB43" t="str">
            <v>periferia</v>
          </cell>
          <cell r="BC43" t="str">
            <v>bassa</v>
          </cell>
          <cell r="BD43" t="str">
            <v>media</v>
          </cell>
          <cell r="BE43" t="str">
            <v>,,,,,,,,,,,,,,,,,,</v>
          </cell>
          <cell r="BF43" t="str">
            <v>,,,,,,,,,,,,,,,,,,</v>
          </cell>
          <cell r="BG43" t="str">
            <v>,,,,,,,,,,,,,,,,,,</v>
          </cell>
        </row>
        <row r="44">
          <cell r="C44" t="str">
            <v>CAPUA</v>
          </cell>
          <cell r="E44" t="str">
            <v>Campania</v>
          </cell>
          <cell r="F44" t="str">
            <v>CE</v>
          </cell>
          <cell r="G44" t="str">
            <v>INPDAP</v>
          </cell>
          <cell r="H44" t="str">
            <v>77108</v>
          </cell>
          <cell r="I44" t="str">
            <v>03</v>
          </cell>
          <cell r="J44" t="str">
            <v>VIA SCORANO - RIONE S.AGATA F3-F4-F5</v>
          </cell>
          <cell r="K44">
            <v>14</v>
          </cell>
          <cell r="L44">
            <v>1708</v>
          </cell>
          <cell r="M44">
            <v>267</v>
          </cell>
          <cell r="N44">
            <v>0</v>
          </cell>
          <cell r="O44">
            <v>0</v>
          </cell>
          <cell r="P44">
            <v>0</v>
          </cell>
          <cell r="Q44">
            <v>0</v>
          </cell>
          <cell r="R44">
            <v>0</v>
          </cell>
          <cell r="S44">
            <v>0</v>
          </cell>
          <cell r="T44">
            <v>0</v>
          </cell>
          <cell r="U44">
            <v>0</v>
          </cell>
          <cell r="AD44">
            <v>515</v>
          </cell>
          <cell r="AE44">
            <v>930</v>
          </cell>
          <cell r="AF44">
            <v>170</v>
          </cell>
          <cell r="AG44">
            <v>310</v>
          </cell>
          <cell r="AH44">
            <v>130</v>
          </cell>
          <cell r="AI44">
            <v>230</v>
          </cell>
          <cell r="AJ44" t="str">
            <v>,,,,,,,,,,,,,,,,,,,</v>
          </cell>
          <cell r="AK44" t="str">
            <v>,,,,,,,,,,,,,,,,,,,,</v>
          </cell>
          <cell r="AL44" t="str">
            <v>,,,,,,,,,,,,,,,,,,,</v>
          </cell>
          <cell r="AM44" t="str">
            <v>,,,,,,,,,,,,,,,,,,,,</v>
          </cell>
          <cell r="AN44" t="str">
            <v>,,,,,,,,,,,,,,,,,</v>
          </cell>
          <cell r="AO44" t="str">
            <v>,,,,,,,,,,,,,,,,,,,,</v>
          </cell>
          <cell r="AP44">
            <v>255</v>
          </cell>
          <cell r="AQ44">
            <v>415</v>
          </cell>
          <cell r="AR44">
            <v>675</v>
          </cell>
          <cell r="AS44">
            <v>225</v>
          </cell>
          <cell r="AT44">
            <v>165</v>
          </cell>
          <cell r="BA44" t="str">
            <v>gli immobili oggetto della presente perizia , consistono in diversi fabbricati di tipo economico, dalle linee architettoniche semplici, inseriti in un parco alberato e perimetralmente recintato.
Ubicati in zona periferica del Comune di Capua, in un quarti</v>
          </cell>
          <cell r="BB44" t="str">
            <v>periferia</v>
          </cell>
          <cell r="BC44" t="str">
            <v>bassa</v>
          </cell>
          <cell r="BD44" t="str">
            <v>media</v>
          </cell>
          <cell r="BE44" t="str">
            <v>,,,,,,,,,,,,,,,,,,</v>
          </cell>
          <cell r="BF44" t="str">
            <v>,,,,,,,,,,,,,,,,,,</v>
          </cell>
          <cell r="BG44" t="str">
            <v>,,,,,,,,,,,,,,,,,,</v>
          </cell>
        </row>
        <row r="45">
          <cell r="C45" t="str">
            <v>CAPUA</v>
          </cell>
          <cell r="E45" t="str">
            <v>Campania</v>
          </cell>
          <cell r="F45" t="str">
            <v>CE</v>
          </cell>
          <cell r="G45" t="str">
            <v>INPDAP</v>
          </cell>
          <cell r="H45" t="str">
            <v>77108</v>
          </cell>
          <cell r="I45" t="str">
            <v>04</v>
          </cell>
          <cell r="J45" t="str">
            <v>VIA SCORANO - RIONE S.AGATA F3-F4-F5</v>
          </cell>
          <cell r="K45">
            <v>14</v>
          </cell>
          <cell r="L45">
            <v>1708</v>
          </cell>
          <cell r="M45">
            <v>267</v>
          </cell>
          <cell r="N45">
            <v>0</v>
          </cell>
          <cell r="O45">
            <v>0</v>
          </cell>
          <cell r="P45">
            <v>0</v>
          </cell>
          <cell r="Q45">
            <v>0</v>
          </cell>
          <cell r="R45">
            <v>0</v>
          </cell>
          <cell r="S45">
            <v>0</v>
          </cell>
          <cell r="T45">
            <v>0</v>
          </cell>
          <cell r="U45">
            <v>0</v>
          </cell>
          <cell r="AD45">
            <v>515</v>
          </cell>
          <cell r="AE45">
            <v>930</v>
          </cell>
          <cell r="AF45">
            <v>170</v>
          </cell>
          <cell r="AG45">
            <v>310</v>
          </cell>
          <cell r="AH45">
            <v>130</v>
          </cell>
          <cell r="AI45">
            <v>230</v>
          </cell>
          <cell r="AJ45" t="str">
            <v>,,,,,,,,,,,,,,,,,,,</v>
          </cell>
          <cell r="AK45" t="str">
            <v>,,,,,,,,,,,,,,,,,,,,</v>
          </cell>
          <cell r="AL45" t="str">
            <v>,,,,,,,,,,,,,,,,,,,</v>
          </cell>
          <cell r="AM45" t="str">
            <v>,,,,,,,,,,,,,,,,,,,,</v>
          </cell>
          <cell r="AN45" t="str">
            <v>,,,,,,,,,,,,,,,,,</v>
          </cell>
          <cell r="AO45" t="str">
            <v>,,,,,,,,,,,,,,,,,,,,</v>
          </cell>
          <cell r="AP45">
            <v>255</v>
          </cell>
          <cell r="AQ45">
            <v>415</v>
          </cell>
          <cell r="AR45">
            <v>675</v>
          </cell>
          <cell r="AS45">
            <v>225</v>
          </cell>
          <cell r="AT45">
            <v>165</v>
          </cell>
          <cell r="BA45" t="str">
            <v>gli immobili oggetto della presente perizia , consistono in diversi fabbricati di tipo economico, dalle linee architettoniche semplici, inseriti in un parco alberato e perimetralmente recintato.
Ubicati in zona periferica del Comune di Capua, in un quarti</v>
          </cell>
          <cell r="BB45" t="str">
            <v>periferia</v>
          </cell>
          <cell r="BC45" t="str">
            <v>bassa</v>
          </cell>
          <cell r="BD45" t="str">
            <v>media</v>
          </cell>
          <cell r="BE45" t="str">
            <v>,,,,,,,,,,,,,,,,,,</v>
          </cell>
          <cell r="BF45" t="str">
            <v>,,,,,,,,,,,,,,,,,,</v>
          </cell>
          <cell r="BG45" t="str">
            <v>,,,,,,,,,,,,,,,,,,</v>
          </cell>
        </row>
        <row r="46">
          <cell r="C46" t="str">
            <v>CARINOLA</v>
          </cell>
          <cell r="E46" t="str">
            <v>Campania</v>
          </cell>
          <cell r="F46" t="str">
            <v>CE</v>
          </cell>
          <cell r="G46" t="str">
            <v>INPDAP</v>
          </cell>
          <cell r="H46" t="str">
            <v>77136</v>
          </cell>
          <cell r="I46" t="str">
            <v>01</v>
          </cell>
          <cell r="J46" t="str">
            <v>CORSO UMBERTO I/LOC.SAN BIAGIO</v>
          </cell>
          <cell r="K46">
            <v>10</v>
          </cell>
          <cell r="L46">
            <v>642</v>
          </cell>
          <cell r="M46">
            <v>0</v>
          </cell>
          <cell r="N46">
            <v>67</v>
          </cell>
          <cell r="O46">
            <v>0</v>
          </cell>
          <cell r="P46">
            <v>0</v>
          </cell>
          <cell r="Q46">
            <v>0</v>
          </cell>
          <cell r="R46">
            <v>0</v>
          </cell>
          <cell r="S46">
            <v>0</v>
          </cell>
          <cell r="T46">
            <v>0</v>
          </cell>
          <cell r="U46">
            <v>0</v>
          </cell>
          <cell r="AD46">
            <v>515</v>
          </cell>
          <cell r="AE46">
            <v>725</v>
          </cell>
          <cell r="AF46">
            <v>170</v>
          </cell>
          <cell r="AG46">
            <v>240</v>
          </cell>
          <cell r="AH46">
            <v>125</v>
          </cell>
          <cell r="AI46">
            <v>180</v>
          </cell>
          <cell r="AR46">
            <v>570</v>
          </cell>
          <cell r="AT46">
            <v>100</v>
          </cell>
          <cell r="AY46">
            <v>140</v>
          </cell>
          <cell r="AZ46" t="str">
            <v>cantina</v>
          </cell>
          <cell r="BA46" t="str">
            <v>locali seminterrati</v>
          </cell>
          <cell r="BB46" t="str">
            <v>centrale</v>
          </cell>
          <cell r="BC46" t="str">
            <v>bassa</v>
          </cell>
          <cell r="BD46" t="str">
            <v>media</v>
          </cell>
          <cell r="BG46" t="str">
            <v>media</v>
          </cell>
        </row>
        <row r="47">
          <cell r="C47" t="str">
            <v>CARINOLA</v>
          </cell>
          <cell r="E47" t="str">
            <v>Campania</v>
          </cell>
          <cell r="F47" t="str">
            <v>CE</v>
          </cell>
          <cell r="G47" t="str">
            <v>INPDAP</v>
          </cell>
          <cell r="H47" t="str">
            <v>77136</v>
          </cell>
          <cell r="I47" t="str">
            <v>02</v>
          </cell>
          <cell r="J47" t="str">
            <v>CORSO UMBERTO I/LOC.SAN BIAGIO</v>
          </cell>
          <cell r="K47">
            <v>10</v>
          </cell>
          <cell r="L47">
            <v>642</v>
          </cell>
          <cell r="M47">
            <v>0</v>
          </cell>
          <cell r="N47">
            <v>67</v>
          </cell>
          <cell r="O47">
            <v>0</v>
          </cell>
          <cell r="P47">
            <v>0</v>
          </cell>
          <cell r="Q47">
            <v>0</v>
          </cell>
          <cell r="R47">
            <v>0</v>
          </cell>
          <cell r="S47">
            <v>0</v>
          </cell>
          <cell r="T47">
            <v>0</v>
          </cell>
          <cell r="U47">
            <v>0</v>
          </cell>
          <cell r="AD47">
            <v>515</v>
          </cell>
          <cell r="AE47">
            <v>725</v>
          </cell>
          <cell r="AF47">
            <v>170</v>
          </cell>
          <cell r="AG47">
            <v>240</v>
          </cell>
          <cell r="AH47">
            <v>125</v>
          </cell>
          <cell r="AI47">
            <v>180</v>
          </cell>
          <cell r="AR47">
            <v>570</v>
          </cell>
          <cell r="AT47">
            <v>100</v>
          </cell>
          <cell r="AY47">
            <v>140</v>
          </cell>
          <cell r="AZ47" t="str">
            <v>cantina</v>
          </cell>
          <cell r="BA47" t="str">
            <v>locali seminterrati</v>
          </cell>
          <cell r="BB47" t="str">
            <v>centrale</v>
          </cell>
          <cell r="BC47" t="str">
            <v>bassa</v>
          </cell>
          <cell r="BD47" t="str">
            <v>media</v>
          </cell>
          <cell r="BG47" t="str">
            <v>media</v>
          </cell>
        </row>
        <row r="48">
          <cell r="C48" t="str">
            <v>CARINOLA</v>
          </cell>
          <cell r="E48" t="str">
            <v>Campania</v>
          </cell>
          <cell r="F48" t="str">
            <v>CE</v>
          </cell>
          <cell r="G48" t="str">
            <v>INPDAP</v>
          </cell>
          <cell r="H48" t="str">
            <v>77136</v>
          </cell>
          <cell r="I48" t="str">
            <v>03</v>
          </cell>
          <cell r="J48" t="str">
            <v>CORSO UMBERTO I/LOC.SAN BIAGIO</v>
          </cell>
          <cell r="K48">
            <v>10</v>
          </cell>
          <cell r="L48">
            <v>642</v>
          </cell>
          <cell r="M48">
            <v>0</v>
          </cell>
          <cell r="N48">
            <v>67</v>
          </cell>
          <cell r="O48">
            <v>1926</v>
          </cell>
          <cell r="P48">
            <v>0</v>
          </cell>
          <cell r="Q48">
            <v>201</v>
          </cell>
          <cell r="R48">
            <v>2127</v>
          </cell>
          <cell r="S48">
            <v>30</v>
          </cell>
          <cell r="T48">
            <v>3</v>
          </cell>
          <cell r="U48">
            <v>1</v>
          </cell>
          <cell r="AD48">
            <v>515</v>
          </cell>
          <cell r="AE48">
            <v>725</v>
          </cell>
          <cell r="AF48">
            <v>170</v>
          </cell>
          <cell r="AG48">
            <v>240</v>
          </cell>
          <cell r="AH48">
            <v>125</v>
          </cell>
          <cell r="AI48">
            <v>180</v>
          </cell>
          <cell r="AR48">
            <v>570</v>
          </cell>
          <cell r="AT48">
            <v>100</v>
          </cell>
          <cell r="AY48">
            <v>140</v>
          </cell>
          <cell r="AZ48" t="str">
            <v>cantina</v>
          </cell>
          <cell r="BA48" t="str">
            <v>locali seminterrati</v>
          </cell>
          <cell r="BB48" t="str">
            <v>centrale</v>
          </cell>
          <cell r="BC48" t="str">
            <v>bassa</v>
          </cell>
          <cell r="BD48" t="str">
            <v>media</v>
          </cell>
          <cell r="BG48" t="str">
            <v>media</v>
          </cell>
        </row>
        <row r="49">
          <cell r="C49" t="str">
            <v>CASERTA</v>
          </cell>
          <cell r="E49" t="str">
            <v>Campania</v>
          </cell>
          <cell r="F49" t="str">
            <v>CE</v>
          </cell>
          <cell r="G49" t="str">
            <v>INAIL</v>
          </cell>
          <cell r="H49" t="str">
            <v>000890</v>
          </cell>
          <cell r="I49" t="str">
            <v>001</v>
          </cell>
          <cell r="J49" t="str">
            <v>VIA ROMA 78/80</v>
          </cell>
          <cell r="K49">
            <v>18</v>
          </cell>
          <cell r="L49">
            <v>1479</v>
          </cell>
          <cell r="M49">
            <v>165</v>
          </cell>
          <cell r="N49">
            <v>3924</v>
          </cell>
          <cell r="O49">
            <v>1479</v>
          </cell>
          <cell r="P49">
            <v>165</v>
          </cell>
          <cell r="Q49">
            <v>3924</v>
          </cell>
          <cell r="R49">
            <v>5568</v>
          </cell>
          <cell r="S49">
            <v>18</v>
          </cell>
          <cell r="T49">
            <v>1</v>
          </cell>
          <cell r="U49">
            <v>0</v>
          </cell>
          <cell r="AD49">
            <v>775</v>
          </cell>
          <cell r="AE49">
            <v>880</v>
          </cell>
          <cell r="AF49">
            <v>980</v>
          </cell>
          <cell r="AG49">
            <v>1030</v>
          </cell>
          <cell r="AH49">
            <v>360</v>
          </cell>
          <cell r="AI49">
            <v>415</v>
          </cell>
          <cell r="AJ49">
            <v>725</v>
          </cell>
          <cell r="AK49">
            <v>930</v>
          </cell>
          <cell r="AL49">
            <v>775</v>
          </cell>
          <cell r="AM49">
            <v>980</v>
          </cell>
          <cell r="AN49">
            <v>520</v>
          </cell>
          <cell r="AO49">
            <v>620</v>
          </cell>
          <cell r="AR49">
            <v>830</v>
          </cell>
          <cell r="AS49">
            <v>1030</v>
          </cell>
          <cell r="AT49">
            <v>415</v>
          </cell>
          <cell r="AU49">
            <v>930</v>
          </cell>
          <cell r="AV49">
            <v>980</v>
          </cell>
          <cell r="AW49">
            <v>620</v>
          </cell>
          <cell r="BA49" t="str">
            <v>Zona altamente trafficata, poco richiesta come residenziale specialmente se non ci sono posti auto o box, si prediligono gli uffici. Il fabbricato in questione si presenta discretamente in virtù di recente ristrutturazione, destinato in parte al residenzi</v>
          </cell>
          <cell r="BC49" t="str">
            <v>bassa</v>
          </cell>
          <cell r="BD49" t="str">
            <v>bassa</v>
          </cell>
          <cell r="BE49" t="str">
            <v>media</v>
          </cell>
          <cell r="BF49" t="str">
            <v>media</v>
          </cell>
        </row>
        <row r="50">
          <cell r="C50" t="str">
            <v>CASERTA</v>
          </cell>
          <cell r="E50" t="str">
            <v>Campania</v>
          </cell>
          <cell r="F50" t="str">
            <v>CE</v>
          </cell>
          <cell r="G50" t="str">
            <v>INPDAP</v>
          </cell>
          <cell r="H50" t="str">
            <v>66536</v>
          </cell>
          <cell r="I50" t="str">
            <v>01</v>
          </cell>
          <cell r="J50" t="str">
            <v>VIA DIETRO CORTE</v>
          </cell>
          <cell r="K50">
            <v>28</v>
          </cell>
          <cell r="L50">
            <v>1204</v>
          </cell>
          <cell r="M50">
            <v>0</v>
          </cell>
          <cell r="N50">
            <v>448</v>
          </cell>
          <cell r="O50">
            <v>1204</v>
          </cell>
          <cell r="P50">
            <v>0</v>
          </cell>
          <cell r="Q50">
            <v>448</v>
          </cell>
          <cell r="R50">
            <v>1652</v>
          </cell>
          <cell r="S50">
            <v>28</v>
          </cell>
          <cell r="T50">
            <v>1</v>
          </cell>
          <cell r="U50">
            <v>0</v>
          </cell>
          <cell r="AD50">
            <v>520</v>
          </cell>
          <cell r="AE50">
            <v>620</v>
          </cell>
          <cell r="AF50">
            <v>465</v>
          </cell>
          <cell r="AG50">
            <v>520</v>
          </cell>
          <cell r="AH50">
            <v>155</v>
          </cell>
          <cell r="AI50">
            <v>200</v>
          </cell>
          <cell r="AJ50">
            <v>310</v>
          </cell>
          <cell r="AK50">
            <v>415</v>
          </cell>
          <cell r="AL50">
            <v>230</v>
          </cell>
          <cell r="AM50">
            <v>310</v>
          </cell>
          <cell r="AN50">
            <v>155</v>
          </cell>
          <cell r="AO50">
            <v>260</v>
          </cell>
          <cell r="AR50">
            <v>620</v>
          </cell>
          <cell r="AS50">
            <v>520</v>
          </cell>
          <cell r="AT50">
            <v>200</v>
          </cell>
          <cell r="AU50">
            <v>415</v>
          </cell>
          <cell r="AV50">
            <v>310</v>
          </cell>
          <cell r="AW50">
            <v>260</v>
          </cell>
          <cell r="BA50" t="str">
            <v>Zona periferica a ridosso delle cave di marmo di S Clemente, la strada si presenta trascurata. La richiesta del residenziale molto bassa, quasi inesistente per uffici e negozi</v>
          </cell>
          <cell r="BB50" t="str">
            <v>periferica</v>
          </cell>
          <cell r="BC50" t="str">
            <v>molto bassa</v>
          </cell>
          <cell r="BD50" t="str">
            <v>molto bassa</v>
          </cell>
          <cell r="BE50" t="str">
            <v>molto bassa</v>
          </cell>
          <cell r="BF50" t="str">
            <v>molto bassa</v>
          </cell>
        </row>
        <row r="51">
          <cell r="C51" t="str">
            <v>CASERTA</v>
          </cell>
          <cell r="E51" t="str">
            <v>Campania</v>
          </cell>
          <cell r="F51" t="str">
            <v>CE</v>
          </cell>
          <cell r="G51" t="str">
            <v>INPDAP</v>
          </cell>
          <cell r="H51" t="str">
            <v>77119</v>
          </cell>
          <cell r="I51" t="str">
            <v>01</v>
          </cell>
          <cell r="J51" t="str">
            <v>FRAZ. TUORO</v>
          </cell>
          <cell r="K51">
            <v>16</v>
          </cell>
          <cell r="L51">
            <v>3029</v>
          </cell>
          <cell r="M51">
            <v>369</v>
          </cell>
          <cell r="N51">
            <v>315</v>
          </cell>
          <cell r="O51">
            <v>3029</v>
          </cell>
          <cell r="P51">
            <v>369</v>
          </cell>
          <cell r="Q51">
            <v>315</v>
          </cell>
          <cell r="R51">
            <v>3713</v>
          </cell>
          <cell r="S51">
            <v>16</v>
          </cell>
          <cell r="T51">
            <v>1</v>
          </cell>
          <cell r="U51">
            <v>0</v>
          </cell>
          <cell r="AD51">
            <v>725</v>
          </cell>
          <cell r="AE51">
            <v>775</v>
          </cell>
          <cell r="AF51">
            <v>775</v>
          </cell>
          <cell r="AG51">
            <v>830</v>
          </cell>
          <cell r="AH51">
            <v>260</v>
          </cell>
          <cell r="AI51">
            <v>310</v>
          </cell>
          <cell r="AJ51">
            <v>620</v>
          </cell>
          <cell r="AK51">
            <v>725</v>
          </cell>
          <cell r="AL51">
            <v>520</v>
          </cell>
          <cell r="AM51">
            <v>620</v>
          </cell>
          <cell r="AN51">
            <v>310</v>
          </cell>
          <cell r="AO51">
            <v>415</v>
          </cell>
          <cell r="AR51">
            <v>775</v>
          </cell>
          <cell r="AS51">
            <v>830</v>
          </cell>
          <cell r="AT51">
            <v>310</v>
          </cell>
          <cell r="AU51">
            <v>725</v>
          </cell>
          <cell r="AV51">
            <v>620</v>
          </cell>
          <cell r="AW51">
            <v>415</v>
          </cell>
          <cell r="BA51" t="str">
            <v>Zona periferica. La richiesta del residenziale è bassa, così come per uffici ed i negozi.</v>
          </cell>
          <cell r="BB51" t="str">
            <v>periferica</v>
          </cell>
          <cell r="BC51" t="str">
            <v>bassa</v>
          </cell>
          <cell r="BD51" t="str">
            <v>bassa</v>
          </cell>
          <cell r="BE51" t="str">
            <v>bassa</v>
          </cell>
          <cell r="BF51" t="str">
            <v>bassa</v>
          </cell>
        </row>
        <row r="52">
          <cell r="C52" t="str">
            <v>CASERTA</v>
          </cell>
          <cell r="E52" t="str">
            <v>Campania</v>
          </cell>
          <cell r="F52" t="str">
            <v>CE</v>
          </cell>
          <cell r="G52" t="str">
            <v>INPDAP</v>
          </cell>
          <cell r="H52" t="str">
            <v>77128</v>
          </cell>
          <cell r="I52" t="str">
            <v>01</v>
          </cell>
          <cell r="J52" t="str">
            <v>FRAZ. CENTURANO/PARCO PINI ED.C1-C2</v>
          </cell>
          <cell r="K52">
            <v>16</v>
          </cell>
          <cell r="L52">
            <v>2830</v>
          </cell>
          <cell r="M52">
            <v>352</v>
          </cell>
          <cell r="N52">
            <v>0</v>
          </cell>
          <cell r="O52">
            <v>0</v>
          </cell>
          <cell r="P52">
            <v>0</v>
          </cell>
          <cell r="Q52">
            <v>0</v>
          </cell>
          <cell r="R52">
            <v>0</v>
          </cell>
          <cell r="S52">
            <v>0</v>
          </cell>
          <cell r="T52">
            <v>0</v>
          </cell>
          <cell r="U52">
            <v>0</v>
          </cell>
          <cell r="AD52">
            <v>980</v>
          </cell>
          <cell r="AE52">
            <v>1030</v>
          </cell>
          <cell r="AF52">
            <v>930</v>
          </cell>
          <cell r="AG52">
            <v>980</v>
          </cell>
          <cell r="AH52">
            <v>310</v>
          </cell>
          <cell r="AI52">
            <v>365</v>
          </cell>
          <cell r="AJ52">
            <v>775</v>
          </cell>
          <cell r="AK52">
            <v>880</v>
          </cell>
          <cell r="AL52">
            <v>725</v>
          </cell>
          <cell r="AM52">
            <v>830</v>
          </cell>
          <cell r="AN52">
            <v>415</v>
          </cell>
          <cell r="AO52">
            <v>520</v>
          </cell>
          <cell r="AR52">
            <v>1030</v>
          </cell>
          <cell r="AS52">
            <v>980</v>
          </cell>
          <cell r="AT52">
            <v>365</v>
          </cell>
          <cell r="AU52">
            <v>880</v>
          </cell>
          <cell r="AV52">
            <v>830</v>
          </cell>
          <cell r="AW52">
            <v>520</v>
          </cell>
          <cell r="BA52" t="str">
            <v>Zona periferica ma residenziale, molto richiesta, formata da molti parchi attrezzati proprio come quello in oggetto con piscina e con campi da tennis, meno richiesta per uffici ed i negozi.</v>
          </cell>
          <cell r="BB52" t="str">
            <v>periferica</v>
          </cell>
          <cell r="BC52" t="str">
            <v>alta</v>
          </cell>
          <cell r="BD52" t="str">
            <v>alta</v>
          </cell>
          <cell r="BE52" t="str">
            <v>bassa</v>
          </cell>
          <cell r="BF52" t="str">
            <v>bassa</v>
          </cell>
        </row>
        <row r="53">
          <cell r="C53" t="str">
            <v>CASERTA</v>
          </cell>
          <cell r="E53" t="str">
            <v>Campania</v>
          </cell>
          <cell r="F53" t="str">
            <v>CE</v>
          </cell>
          <cell r="G53" t="str">
            <v>INPDAP</v>
          </cell>
          <cell r="H53" t="str">
            <v>77128</v>
          </cell>
          <cell r="I53" t="str">
            <v>02</v>
          </cell>
          <cell r="J53" t="str">
            <v>FRAZ. CENTURANO/PARCO PINI ED.C1-C2</v>
          </cell>
          <cell r="K53">
            <v>16</v>
          </cell>
          <cell r="L53">
            <v>2830</v>
          </cell>
          <cell r="M53">
            <v>352</v>
          </cell>
          <cell r="N53">
            <v>0</v>
          </cell>
          <cell r="O53">
            <v>0</v>
          </cell>
          <cell r="P53">
            <v>0</v>
          </cell>
          <cell r="Q53">
            <v>0</v>
          </cell>
          <cell r="R53">
            <v>0</v>
          </cell>
          <cell r="S53">
            <v>0</v>
          </cell>
          <cell r="T53">
            <v>0</v>
          </cell>
          <cell r="U53">
            <v>0</v>
          </cell>
          <cell r="AD53">
            <v>980</v>
          </cell>
          <cell r="AE53">
            <v>1030</v>
          </cell>
          <cell r="AF53">
            <v>930</v>
          </cell>
          <cell r="AG53">
            <v>980</v>
          </cell>
          <cell r="AH53">
            <v>310</v>
          </cell>
          <cell r="AI53">
            <v>365</v>
          </cell>
          <cell r="AJ53">
            <v>775</v>
          </cell>
          <cell r="AK53">
            <v>880</v>
          </cell>
          <cell r="AL53">
            <v>725</v>
          </cell>
          <cell r="AM53">
            <v>830</v>
          </cell>
          <cell r="AN53">
            <v>415</v>
          </cell>
          <cell r="AO53">
            <v>520</v>
          </cell>
          <cell r="AR53">
            <v>1030</v>
          </cell>
          <cell r="AS53">
            <v>980</v>
          </cell>
          <cell r="AT53">
            <v>365</v>
          </cell>
          <cell r="AU53">
            <v>880</v>
          </cell>
          <cell r="AV53">
            <v>830</v>
          </cell>
          <cell r="AW53">
            <v>520</v>
          </cell>
          <cell r="BA53" t="str">
            <v>Zona periferica ma residenziale, molto richiesta, formata da molti parchi attrezzati proprio come quello in oggetto con piscina e con campi da tennis, meno richiesta per uffici ed i negozi.</v>
          </cell>
          <cell r="BB53" t="str">
            <v>periferica</v>
          </cell>
          <cell r="BC53" t="str">
            <v>alta</v>
          </cell>
          <cell r="BD53" t="str">
            <v>alta</v>
          </cell>
          <cell r="BE53" t="str">
            <v>bassa</v>
          </cell>
          <cell r="BF53" t="str">
            <v>bassa</v>
          </cell>
        </row>
        <row r="54">
          <cell r="C54" t="str">
            <v>CASERTA</v>
          </cell>
          <cell r="E54" t="str">
            <v>Campania</v>
          </cell>
          <cell r="F54" t="str">
            <v>CE</v>
          </cell>
          <cell r="G54" t="str">
            <v>INPDAP</v>
          </cell>
          <cell r="H54" t="str">
            <v>77156</v>
          </cell>
          <cell r="I54" t="str">
            <v>01</v>
          </cell>
          <cell r="J54" t="str">
            <v>FRAZ. CENTURANO/PARCO PINI ED.C3-C4</v>
          </cell>
          <cell r="K54">
            <v>8</v>
          </cell>
          <cell r="L54">
            <v>1377</v>
          </cell>
          <cell r="M54">
            <v>0</v>
          </cell>
          <cell r="N54">
            <v>307</v>
          </cell>
          <cell r="O54">
            <v>0</v>
          </cell>
          <cell r="P54">
            <v>0</v>
          </cell>
          <cell r="Q54">
            <v>0</v>
          </cell>
          <cell r="R54">
            <v>0</v>
          </cell>
          <cell r="S54">
            <v>0</v>
          </cell>
          <cell r="T54">
            <v>0</v>
          </cell>
          <cell r="U54">
            <v>0</v>
          </cell>
          <cell r="AD54">
            <v>980</v>
          </cell>
          <cell r="AE54">
            <v>1030</v>
          </cell>
          <cell r="AF54">
            <v>930</v>
          </cell>
          <cell r="AG54">
            <v>980</v>
          </cell>
          <cell r="AH54">
            <v>310</v>
          </cell>
          <cell r="AI54">
            <v>365</v>
          </cell>
          <cell r="AJ54">
            <v>775</v>
          </cell>
          <cell r="AK54">
            <v>880</v>
          </cell>
          <cell r="AL54">
            <v>725</v>
          </cell>
          <cell r="AM54">
            <v>830</v>
          </cell>
          <cell r="AN54">
            <v>415</v>
          </cell>
          <cell r="AO54">
            <v>520</v>
          </cell>
          <cell r="AR54">
            <v>1030</v>
          </cell>
          <cell r="AS54">
            <v>980</v>
          </cell>
          <cell r="AT54">
            <v>365</v>
          </cell>
          <cell r="AU54">
            <v>880</v>
          </cell>
          <cell r="AV54">
            <v>830</v>
          </cell>
          <cell r="AW54">
            <v>520</v>
          </cell>
          <cell r="BA54" t="str">
            <v>Zona periferica ma residenziale, molto richiesta, formata da molti parchi attrezzati proprio come quello in oggetto con piscina e con campi da tennis, meno richiesta per uffici ed i negozi.</v>
          </cell>
          <cell r="BB54" t="str">
            <v>periferica</v>
          </cell>
          <cell r="BC54" t="str">
            <v>alta</v>
          </cell>
          <cell r="BD54" t="str">
            <v>alta</v>
          </cell>
          <cell r="BE54" t="str">
            <v>bassa</v>
          </cell>
          <cell r="BF54" t="str">
            <v>bassa</v>
          </cell>
        </row>
        <row r="55">
          <cell r="C55" t="str">
            <v>CASERTA</v>
          </cell>
          <cell r="E55" t="str">
            <v>Campania</v>
          </cell>
          <cell r="F55" t="str">
            <v>CE</v>
          </cell>
          <cell r="G55" t="str">
            <v>INPDAP</v>
          </cell>
          <cell r="H55" t="str">
            <v>77156</v>
          </cell>
          <cell r="I55" t="str">
            <v>03</v>
          </cell>
          <cell r="J55" t="str">
            <v>FRAZ. CENTURANO/PARCO PINI ED.C3-C4</v>
          </cell>
          <cell r="K55">
            <v>8</v>
          </cell>
          <cell r="L55">
            <v>1377</v>
          </cell>
          <cell r="M55">
            <v>368</v>
          </cell>
          <cell r="N55">
            <v>307</v>
          </cell>
          <cell r="O55">
            <v>0</v>
          </cell>
          <cell r="P55">
            <v>0</v>
          </cell>
          <cell r="Q55">
            <v>0</v>
          </cell>
          <cell r="R55">
            <v>0</v>
          </cell>
          <cell r="S55">
            <v>0</v>
          </cell>
          <cell r="T55">
            <v>0</v>
          </cell>
          <cell r="U55">
            <v>0</v>
          </cell>
          <cell r="AD55">
            <v>980</v>
          </cell>
          <cell r="AE55">
            <v>1030</v>
          </cell>
          <cell r="AF55">
            <v>930</v>
          </cell>
          <cell r="AG55">
            <v>980</v>
          </cell>
          <cell r="AH55">
            <v>310</v>
          </cell>
          <cell r="AI55">
            <v>365</v>
          </cell>
          <cell r="AJ55">
            <v>775</v>
          </cell>
          <cell r="AK55">
            <v>880</v>
          </cell>
          <cell r="AL55">
            <v>725</v>
          </cell>
          <cell r="AM55">
            <v>830</v>
          </cell>
          <cell r="AN55">
            <v>415</v>
          </cell>
          <cell r="AO55">
            <v>520</v>
          </cell>
          <cell r="AR55">
            <v>1030</v>
          </cell>
          <cell r="AS55">
            <v>980</v>
          </cell>
          <cell r="AT55">
            <v>365</v>
          </cell>
          <cell r="AU55">
            <v>880</v>
          </cell>
          <cell r="AV55">
            <v>830</v>
          </cell>
          <cell r="AW55">
            <v>520</v>
          </cell>
          <cell r="BA55" t="str">
            <v>Zona periferica ma residenziale, molto richiesta, formata da molti parchi attrezzati proprio come quello in oggetto con piscina e con campi da tennis, meno richiesta per uffici ed i negozi.</v>
          </cell>
          <cell r="BB55" t="str">
            <v>periferica</v>
          </cell>
          <cell r="BC55" t="str">
            <v>alta</v>
          </cell>
          <cell r="BD55" t="str">
            <v>alta</v>
          </cell>
          <cell r="BE55" t="str">
            <v>bassa</v>
          </cell>
          <cell r="BF55" t="str">
            <v>bassa</v>
          </cell>
        </row>
        <row r="56">
          <cell r="C56" t="str">
            <v>CASERTA</v>
          </cell>
          <cell r="E56" t="str">
            <v>Campania</v>
          </cell>
          <cell r="F56" t="str">
            <v>CE</v>
          </cell>
          <cell r="G56" t="str">
            <v>INPDAP</v>
          </cell>
          <cell r="H56" t="str">
            <v>77156</v>
          </cell>
          <cell r="I56" t="str">
            <v>04</v>
          </cell>
          <cell r="J56" t="str">
            <v>FRAZ. CENTURANO/PARCO PINI ED.C3-C4</v>
          </cell>
          <cell r="K56">
            <v>8</v>
          </cell>
          <cell r="L56">
            <v>1377</v>
          </cell>
          <cell r="M56">
            <v>47</v>
          </cell>
          <cell r="N56">
            <v>307</v>
          </cell>
          <cell r="O56">
            <v>9791</v>
          </cell>
          <cell r="P56">
            <v>1119</v>
          </cell>
          <cell r="Q56">
            <v>921</v>
          </cell>
          <cell r="R56">
            <v>11831</v>
          </cell>
          <cell r="S56">
            <v>56</v>
          </cell>
          <cell r="T56">
            <v>5</v>
          </cell>
          <cell r="U56">
            <v>0</v>
          </cell>
          <cell r="AD56">
            <v>980</v>
          </cell>
          <cell r="AE56">
            <v>1030</v>
          </cell>
          <cell r="AF56">
            <v>930</v>
          </cell>
          <cell r="AG56">
            <v>980</v>
          </cell>
          <cell r="AH56">
            <v>310</v>
          </cell>
          <cell r="AI56">
            <v>365</v>
          </cell>
          <cell r="AJ56">
            <v>775</v>
          </cell>
          <cell r="AK56">
            <v>880</v>
          </cell>
          <cell r="AL56">
            <v>725</v>
          </cell>
          <cell r="AM56">
            <v>830</v>
          </cell>
          <cell r="AN56">
            <v>415</v>
          </cell>
          <cell r="AO56">
            <v>520</v>
          </cell>
          <cell r="AR56">
            <v>1030</v>
          </cell>
          <cell r="AS56">
            <v>980</v>
          </cell>
          <cell r="AT56">
            <v>365</v>
          </cell>
          <cell r="AU56">
            <v>880</v>
          </cell>
          <cell r="AV56">
            <v>830</v>
          </cell>
          <cell r="AW56">
            <v>520</v>
          </cell>
          <cell r="BA56" t="str">
            <v>Zona periferica ma residenziale, molto richiesta, formata da molti parchi attrezzati proprio come quello in oggetto con piscina e con campi da tennis, meno richiesta per uffici ed i negozi.</v>
          </cell>
          <cell r="BB56" t="str">
            <v>periferica</v>
          </cell>
          <cell r="BC56" t="str">
            <v>alta</v>
          </cell>
          <cell r="BD56" t="str">
            <v>alta</v>
          </cell>
          <cell r="BE56" t="str">
            <v>bassa</v>
          </cell>
          <cell r="BF56" t="str">
            <v>bassa</v>
          </cell>
        </row>
        <row r="57">
          <cell r="C57" t="str">
            <v>CASERTA</v>
          </cell>
          <cell r="E57" t="str">
            <v>Campania</v>
          </cell>
          <cell r="F57" t="str">
            <v>CE</v>
          </cell>
          <cell r="G57" t="str">
            <v>INPDAP</v>
          </cell>
          <cell r="H57" t="str">
            <v>77191</v>
          </cell>
          <cell r="I57" t="str">
            <v>01</v>
          </cell>
          <cell r="J57" t="str">
            <v>VIA CLAUDIO SNC</v>
          </cell>
          <cell r="K57">
            <v>20</v>
          </cell>
          <cell r="L57">
            <v>3070</v>
          </cell>
          <cell r="M57">
            <v>523</v>
          </cell>
          <cell r="N57">
            <v>0</v>
          </cell>
          <cell r="O57">
            <v>3070</v>
          </cell>
          <cell r="P57">
            <v>523</v>
          </cell>
          <cell r="Q57">
            <v>0</v>
          </cell>
          <cell r="R57">
            <v>3593</v>
          </cell>
          <cell r="S57">
            <v>20</v>
          </cell>
          <cell r="T57">
            <v>1</v>
          </cell>
          <cell r="U57">
            <v>0</v>
          </cell>
          <cell r="AD57">
            <v>725</v>
          </cell>
          <cell r="AE57">
            <v>775</v>
          </cell>
          <cell r="AF57">
            <v>620</v>
          </cell>
          <cell r="AG57">
            <v>670</v>
          </cell>
          <cell r="AH57">
            <v>235</v>
          </cell>
          <cell r="AI57">
            <v>260</v>
          </cell>
          <cell r="AJ57">
            <v>620</v>
          </cell>
          <cell r="AK57">
            <v>700</v>
          </cell>
          <cell r="AL57">
            <v>520</v>
          </cell>
          <cell r="AM57">
            <v>595</v>
          </cell>
          <cell r="AN57">
            <v>310</v>
          </cell>
          <cell r="AO57">
            <v>390</v>
          </cell>
          <cell r="AR57">
            <v>775</v>
          </cell>
          <cell r="AS57">
            <v>670</v>
          </cell>
          <cell r="AT57">
            <v>284</v>
          </cell>
          <cell r="AU57">
            <v>700</v>
          </cell>
          <cell r="AV57">
            <v>595</v>
          </cell>
          <cell r="AW57">
            <v>390</v>
          </cell>
          <cell r="BA57" t="str">
            <v>Zona periferica, media richiesta in quanto vicino ad un passaggio a livello, bassa la richiesta per uffici ed i negozi.</v>
          </cell>
          <cell r="BB57" t="str">
            <v>periferica</v>
          </cell>
          <cell r="BC57" t="str">
            <v>bassa</v>
          </cell>
          <cell r="BD57" t="str">
            <v>media</v>
          </cell>
          <cell r="BE57" t="str">
            <v>bassa</v>
          </cell>
          <cell r="BF57" t="str">
            <v>bassa</v>
          </cell>
        </row>
        <row r="58">
          <cell r="C58" t="str">
            <v>CASERTA</v>
          </cell>
          <cell r="E58" t="str">
            <v>Campania</v>
          </cell>
          <cell r="F58" t="str">
            <v>CE</v>
          </cell>
          <cell r="G58" t="str">
            <v>INPDAP</v>
          </cell>
          <cell r="H58" t="str">
            <v>77192</v>
          </cell>
          <cell r="I58" t="str">
            <v>01</v>
          </cell>
          <cell r="J58" t="str">
            <v>VIA CAMPANIA 48       (TREDICI)</v>
          </cell>
          <cell r="K58">
            <v>13</v>
          </cell>
          <cell r="L58">
            <v>1662</v>
          </cell>
          <cell r="M58">
            <v>0</v>
          </cell>
          <cell r="N58">
            <v>0</v>
          </cell>
          <cell r="O58">
            <v>0</v>
          </cell>
          <cell r="P58">
            <v>0</v>
          </cell>
          <cell r="Q58">
            <v>0</v>
          </cell>
          <cell r="R58">
            <v>0</v>
          </cell>
          <cell r="S58">
            <v>0</v>
          </cell>
          <cell r="T58">
            <v>0</v>
          </cell>
          <cell r="U58">
            <v>0</v>
          </cell>
          <cell r="AD58">
            <v>775</v>
          </cell>
          <cell r="AE58">
            <v>930</v>
          </cell>
          <cell r="AF58">
            <v>725</v>
          </cell>
          <cell r="AG58">
            <v>775</v>
          </cell>
          <cell r="AH58">
            <v>310</v>
          </cell>
          <cell r="AI58">
            <v>360</v>
          </cell>
          <cell r="AJ58">
            <v>730</v>
          </cell>
          <cell r="AK58">
            <v>830</v>
          </cell>
          <cell r="AL58">
            <v>670</v>
          </cell>
          <cell r="AM58">
            <v>775</v>
          </cell>
          <cell r="AN58">
            <v>260</v>
          </cell>
          <cell r="AO58">
            <v>335</v>
          </cell>
          <cell r="AR58">
            <v>880</v>
          </cell>
          <cell r="AS58">
            <v>775</v>
          </cell>
          <cell r="AT58">
            <v>365</v>
          </cell>
          <cell r="AU58">
            <v>830</v>
          </cell>
          <cell r="AV58">
            <v>775</v>
          </cell>
          <cell r="AW58">
            <v>335</v>
          </cell>
          <cell r="BA58" t="str">
            <v>Zona periferica, anche se confina con via Claudio è lontana dal passaggio a livello , la richiesta per il residenziale è medio/alta, bassa la richiesta per uffici ed i negozi.</v>
          </cell>
          <cell r="BB58" t="str">
            <v>periferica</v>
          </cell>
          <cell r="BC58" t="str">
            <v>medio/alta</v>
          </cell>
          <cell r="BD58" t="str">
            <v>medio/alta</v>
          </cell>
          <cell r="BE58" t="str">
            <v>bassa</v>
          </cell>
          <cell r="BF58" t="str">
            <v>bassa</v>
          </cell>
        </row>
        <row r="59">
          <cell r="C59" t="str">
            <v>CASERTA</v>
          </cell>
          <cell r="E59" t="str">
            <v>Campania</v>
          </cell>
          <cell r="F59" t="str">
            <v>CE</v>
          </cell>
          <cell r="G59" t="str">
            <v>INPDAP</v>
          </cell>
          <cell r="H59" t="str">
            <v>77192</v>
          </cell>
          <cell r="I59" t="str">
            <v>02</v>
          </cell>
          <cell r="J59" t="str">
            <v>VIA CAMPANIA 48       (TREDICI)</v>
          </cell>
          <cell r="K59">
            <v>13</v>
          </cell>
          <cell r="L59">
            <v>1662</v>
          </cell>
          <cell r="M59">
            <v>554</v>
          </cell>
          <cell r="N59">
            <v>0</v>
          </cell>
          <cell r="O59">
            <v>0</v>
          </cell>
          <cell r="P59">
            <v>0</v>
          </cell>
          <cell r="Q59">
            <v>0</v>
          </cell>
          <cell r="R59">
            <v>0</v>
          </cell>
          <cell r="S59">
            <v>0</v>
          </cell>
          <cell r="T59">
            <v>0</v>
          </cell>
          <cell r="U59">
            <v>0</v>
          </cell>
          <cell r="AD59">
            <v>775</v>
          </cell>
          <cell r="AE59">
            <v>930</v>
          </cell>
          <cell r="AF59">
            <v>725</v>
          </cell>
          <cell r="AG59">
            <v>775</v>
          </cell>
          <cell r="AH59">
            <v>310</v>
          </cell>
          <cell r="AI59">
            <v>360</v>
          </cell>
          <cell r="AJ59">
            <v>730</v>
          </cell>
          <cell r="AK59">
            <v>830</v>
          </cell>
          <cell r="AL59">
            <v>670</v>
          </cell>
          <cell r="AM59">
            <v>775</v>
          </cell>
          <cell r="AN59">
            <v>260</v>
          </cell>
          <cell r="AO59">
            <v>335</v>
          </cell>
          <cell r="AR59">
            <v>880</v>
          </cell>
          <cell r="AS59">
            <v>775</v>
          </cell>
          <cell r="AT59">
            <v>365</v>
          </cell>
          <cell r="AU59">
            <v>830</v>
          </cell>
          <cell r="AV59">
            <v>775</v>
          </cell>
          <cell r="AW59">
            <v>335</v>
          </cell>
          <cell r="BA59" t="str">
            <v>Zona periferica, anche se confina con via Claudio è lontana dal passaggio a livello , la richiesta per il residenziale è medio/alta, bassa la richiesta per uffici ed i negozi.</v>
          </cell>
          <cell r="BB59" t="str">
            <v>periferica</v>
          </cell>
          <cell r="BC59" t="str">
            <v>medio/alta</v>
          </cell>
          <cell r="BD59" t="str">
            <v>medio/alta</v>
          </cell>
          <cell r="BE59" t="str">
            <v>bassa</v>
          </cell>
          <cell r="BF59" t="str">
            <v>bassa</v>
          </cell>
        </row>
        <row r="60">
          <cell r="C60" t="str">
            <v>CASERTA</v>
          </cell>
          <cell r="E60" t="str">
            <v>Campania</v>
          </cell>
          <cell r="F60" t="str">
            <v>CE</v>
          </cell>
          <cell r="G60" t="str">
            <v>INPDAP</v>
          </cell>
          <cell r="H60" t="str">
            <v>77192</v>
          </cell>
          <cell r="I60" t="str">
            <v>03</v>
          </cell>
          <cell r="J60" t="str">
            <v>VIA CAMPANIA 48       (TREDICI)</v>
          </cell>
          <cell r="K60">
            <v>13</v>
          </cell>
          <cell r="L60">
            <v>1662</v>
          </cell>
          <cell r="M60">
            <v>222</v>
          </cell>
          <cell r="N60">
            <v>0</v>
          </cell>
          <cell r="O60">
            <v>0</v>
          </cell>
          <cell r="P60">
            <v>0</v>
          </cell>
          <cell r="Q60">
            <v>0</v>
          </cell>
          <cell r="R60">
            <v>0</v>
          </cell>
          <cell r="S60">
            <v>0</v>
          </cell>
          <cell r="T60">
            <v>0</v>
          </cell>
          <cell r="U60">
            <v>0</v>
          </cell>
          <cell r="AD60">
            <v>775</v>
          </cell>
          <cell r="AE60">
            <v>930</v>
          </cell>
          <cell r="AF60">
            <v>725</v>
          </cell>
          <cell r="AG60">
            <v>775</v>
          </cell>
          <cell r="AH60">
            <v>310</v>
          </cell>
          <cell r="AI60">
            <v>360</v>
          </cell>
          <cell r="AJ60">
            <v>730</v>
          </cell>
          <cell r="AK60">
            <v>830</v>
          </cell>
          <cell r="AL60">
            <v>670</v>
          </cell>
          <cell r="AM60">
            <v>775</v>
          </cell>
          <cell r="AN60">
            <v>260</v>
          </cell>
          <cell r="AO60">
            <v>335</v>
          </cell>
          <cell r="AR60">
            <v>880</v>
          </cell>
          <cell r="AS60">
            <v>775</v>
          </cell>
          <cell r="AT60">
            <v>365</v>
          </cell>
          <cell r="AU60">
            <v>830</v>
          </cell>
          <cell r="AV60">
            <v>775</v>
          </cell>
          <cell r="AW60">
            <v>335</v>
          </cell>
          <cell r="BA60" t="str">
            <v>Zona periferica, anche se confina con via Claudio è lontana dal passaggio a livello , la richiesta per il residenziale è medio/alta, bassa la richiesta per uffici ed i negozi.</v>
          </cell>
          <cell r="BB60" t="str">
            <v>periferica</v>
          </cell>
          <cell r="BC60" t="str">
            <v>medio/alta</v>
          </cell>
          <cell r="BD60" t="str">
            <v>medio/alta</v>
          </cell>
          <cell r="BE60" t="str">
            <v>bassa</v>
          </cell>
          <cell r="BF60" t="str">
            <v>bassa</v>
          </cell>
        </row>
        <row r="61">
          <cell r="C61" t="str">
            <v>CASERTA</v>
          </cell>
          <cell r="E61" t="str">
            <v>Campania</v>
          </cell>
          <cell r="F61" t="str">
            <v>CE</v>
          </cell>
          <cell r="G61" t="str">
            <v>INPDAP</v>
          </cell>
          <cell r="H61" t="str">
            <v>77192</v>
          </cell>
          <cell r="I61" t="str">
            <v>04</v>
          </cell>
          <cell r="J61" t="str">
            <v>VIA CAMPANIA 48       (TREDICI)</v>
          </cell>
          <cell r="K61">
            <v>13</v>
          </cell>
          <cell r="L61">
            <v>1662</v>
          </cell>
          <cell r="M61">
            <v>325</v>
          </cell>
          <cell r="N61">
            <v>0</v>
          </cell>
          <cell r="O61">
            <v>0</v>
          </cell>
          <cell r="P61">
            <v>0</v>
          </cell>
          <cell r="Q61">
            <v>0</v>
          </cell>
          <cell r="R61">
            <v>0</v>
          </cell>
          <cell r="S61">
            <v>0</v>
          </cell>
          <cell r="T61">
            <v>0</v>
          </cell>
          <cell r="U61">
            <v>0</v>
          </cell>
          <cell r="AD61">
            <v>775</v>
          </cell>
          <cell r="AE61">
            <v>930</v>
          </cell>
          <cell r="AF61">
            <v>725</v>
          </cell>
          <cell r="AG61">
            <v>775</v>
          </cell>
          <cell r="AH61">
            <v>310</v>
          </cell>
          <cell r="AI61">
            <v>360</v>
          </cell>
          <cell r="AJ61">
            <v>730</v>
          </cell>
          <cell r="AK61">
            <v>830</v>
          </cell>
          <cell r="AL61">
            <v>670</v>
          </cell>
          <cell r="AM61">
            <v>775</v>
          </cell>
          <cell r="AN61">
            <v>260</v>
          </cell>
          <cell r="AO61">
            <v>335</v>
          </cell>
          <cell r="AR61">
            <v>880</v>
          </cell>
          <cell r="AS61">
            <v>775</v>
          </cell>
          <cell r="AT61">
            <v>365</v>
          </cell>
          <cell r="AU61">
            <v>830</v>
          </cell>
          <cell r="AV61">
            <v>775</v>
          </cell>
          <cell r="AW61">
            <v>335</v>
          </cell>
          <cell r="BA61" t="str">
            <v>Zona periferica, anche se confina con via Claudio è lontana dal passaggio a livello , la richiesta per il residenziale è medio/alta, bassa la richiesta per uffici ed i negozi.</v>
          </cell>
          <cell r="BB61" t="str">
            <v>periferica</v>
          </cell>
          <cell r="BC61" t="str">
            <v>medio/alta</v>
          </cell>
          <cell r="BD61" t="str">
            <v>medio/alta</v>
          </cell>
          <cell r="BE61" t="str">
            <v>bassa</v>
          </cell>
          <cell r="BF61" t="str">
            <v>bassa</v>
          </cell>
        </row>
        <row r="62">
          <cell r="C62" t="str">
            <v>CASERTA</v>
          </cell>
          <cell r="E62" t="str">
            <v>Campania</v>
          </cell>
          <cell r="F62" t="str">
            <v>CE</v>
          </cell>
          <cell r="G62" t="str">
            <v>INPDAP</v>
          </cell>
          <cell r="H62" t="str">
            <v>77192</v>
          </cell>
          <cell r="I62" t="str">
            <v>05</v>
          </cell>
          <cell r="J62" t="str">
            <v>VIA CAMPANIA 48       (TREDICI)</v>
          </cell>
          <cell r="K62">
            <v>13</v>
          </cell>
          <cell r="L62">
            <v>1662</v>
          </cell>
          <cell r="M62">
            <v>512</v>
          </cell>
          <cell r="N62">
            <v>0</v>
          </cell>
          <cell r="O62">
            <v>8310</v>
          </cell>
          <cell r="P62">
            <v>1613</v>
          </cell>
          <cell r="Q62">
            <v>0</v>
          </cell>
          <cell r="R62">
            <v>9923</v>
          </cell>
          <cell r="S62">
            <v>65</v>
          </cell>
          <cell r="T62">
            <v>5</v>
          </cell>
          <cell r="U62">
            <v>1</v>
          </cell>
          <cell r="AD62">
            <v>775</v>
          </cell>
          <cell r="AE62">
            <v>930</v>
          </cell>
          <cell r="AF62">
            <v>725</v>
          </cell>
          <cell r="AG62">
            <v>775</v>
          </cell>
          <cell r="AH62">
            <v>310</v>
          </cell>
          <cell r="AI62">
            <v>360</v>
          </cell>
          <cell r="AJ62">
            <v>730</v>
          </cell>
          <cell r="AK62">
            <v>830</v>
          </cell>
          <cell r="AL62">
            <v>670</v>
          </cell>
          <cell r="AM62">
            <v>775</v>
          </cell>
          <cell r="AN62">
            <v>260</v>
          </cell>
          <cell r="AO62">
            <v>335</v>
          </cell>
          <cell r="AR62">
            <v>880</v>
          </cell>
          <cell r="AS62">
            <v>775</v>
          </cell>
          <cell r="AT62">
            <v>365</v>
          </cell>
          <cell r="AU62">
            <v>830</v>
          </cell>
          <cell r="AV62">
            <v>775</v>
          </cell>
          <cell r="AW62">
            <v>335</v>
          </cell>
          <cell r="BA62" t="str">
            <v>Zona periferica, anche se confina con via Claudio è lontana dal passaggio a livello , la richiesta per il residenziale è medio/alta, bassa la richiesta per uffici ed i negozi.</v>
          </cell>
          <cell r="BB62" t="str">
            <v>periferica</v>
          </cell>
          <cell r="BC62" t="str">
            <v>medio/alta</v>
          </cell>
          <cell r="BD62" t="str">
            <v>medio/alta</v>
          </cell>
          <cell r="BE62" t="str">
            <v>bassa</v>
          </cell>
          <cell r="BF62" t="str">
            <v>bassa</v>
          </cell>
        </row>
        <row r="63">
          <cell r="C63" t="str">
            <v>CERCOLA</v>
          </cell>
          <cell r="E63" t="str">
            <v>Campania</v>
          </cell>
          <cell r="F63" t="str">
            <v>NA</v>
          </cell>
          <cell r="G63" t="str">
            <v>INPDAP</v>
          </cell>
          <cell r="H63" t="str">
            <v>66530</v>
          </cell>
          <cell r="I63" t="str">
            <v>01</v>
          </cell>
          <cell r="J63" t="str">
            <v>VIA TENENTE VITTORIO BARONE ED.1</v>
          </cell>
          <cell r="K63">
            <v>51</v>
          </cell>
          <cell r="L63">
            <v>4473</v>
          </cell>
          <cell r="M63">
            <v>1064</v>
          </cell>
          <cell r="N63">
            <v>772</v>
          </cell>
          <cell r="O63">
            <v>4473</v>
          </cell>
          <cell r="P63">
            <v>1064</v>
          </cell>
          <cell r="Q63">
            <v>772</v>
          </cell>
          <cell r="R63">
            <v>6309</v>
          </cell>
          <cell r="S63">
            <v>51</v>
          </cell>
          <cell r="T63">
            <v>1</v>
          </cell>
          <cell r="U63">
            <v>1</v>
          </cell>
          <cell r="AD63">
            <v>1000</v>
          </cell>
          <cell r="AE63">
            <v>1500</v>
          </cell>
          <cell r="AF63">
            <v>413</v>
          </cell>
          <cell r="AG63">
            <v>516</v>
          </cell>
          <cell r="AJ63">
            <v>1000</v>
          </cell>
          <cell r="AK63">
            <v>1500</v>
          </cell>
          <cell r="AL63">
            <v>774</v>
          </cell>
          <cell r="AM63">
            <v>1032</v>
          </cell>
          <cell r="AN63">
            <v>413</v>
          </cell>
          <cell r="AO63">
            <v>516</v>
          </cell>
          <cell r="AR63">
            <v>1500</v>
          </cell>
          <cell r="AS63">
            <v>413</v>
          </cell>
          <cell r="AU63">
            <v>1000</v>
          </cell>
          <cell r="AV63">
            <v>774</v>
          </cell>
          <cell r="AW63">
            <v>413</v>
          </cell>
          <cell r="BC63" t="str">
            <v>alta</v>
          </cell>
          <cell r="BD63" t="str">
            <v>grande richiesta</v>
          </cell>
          <cell r="BE63" t="str">
            <v>media richiesta</v>
          </cell>
          <cell r="BF63" t="str">
            <v>scarsa richiesta</v>
          </cell>
        </row>
        <row r="64">
          <cell r="C64" t="str">
            <v>NAPOLI</v>
          </cell>
          <cell r="E64" t="str">
            <v>Campania</v>
          </cell>
          <cell r="F64" t="str">
            <v>NA</v>
          </cell>
          <cell r="G64" t="str">
            <v>INAIL</v>
          </cell>
          <cell r="H64" t="str">
            <v>000900</v>
          </cell>
          <cell r="I64" t="str">
            <v>001</v>
          </cell>
          <cell r="J64" t="str">
            <v>VIA BERNINI 88</v>
          </cell>
          <cell r="K64">
            <v>25</v>
          </cell>
          <cell r="L64">
            <v>3816</v>
          </cell>
          <cell r="M64">
            <v>137</v>
          </cell>
          <cell r="N64">
            <v>1449</v>
          </cell>
          <cell r="O64">
            <v>3816</v>
          </cell>
          <cell r="P64">
            <v>137</v>
          </cell>
          <cell r="Q64">
            <v>1449</v>
          </cell>
          <cell r="R64">
            <v>5402</v>
          </cell>
          <cell r="S64">
            <v>25</v>
          </cell>
          <cell r="T64">
            <v>1</v>
          </cell>
          <cell r="U64">
            <v>0</v>
          </cell>
          <cell r="AD64">
            <v>2700</v>
          </cell>
          <cell r="AE64">
            <v>3000</v>
          </cell>
          <cell r="AF64">
            <v>2500</v>
          </cell>
          <cell r="AG64">
            <v>3000</v>
          </cell>
          <cell r="AH64">
            <v>2000</v>
          </cell>
          <cell r="AI64">
            <v>2500</v>
          </cell>
          <cell r="AJ64">
            <v>2700</v>
          </cell>
          <cell r="AK64">
            <v>3000</v>
          </cell>
          <cell r="AL64">
            <v>3500</v>
          </cell>
          <cell r="AM64">
            <v>4500</v>
          </cell>
          <cell r="AN64">
            <v>1500</v>
          </cell>
          <cell r="AO64">
            <v>2000</v>
          </cell>
          <cell r="AR64">
            <v>2800</v>
          </cell>
          <cell r="AS64">
            <v>2700</v>
          </cell>
          <cell r="AT64">
            <v>2200</v>
          </cell>
          <cell r="AU64">
            <v>2800</v>
          </cell>
          <cell r="AV64">
            <v>4000</v>
          </cell>
          <cell r="AW64">
            <v>1700</v>
          </cell>
          <cell r="BB64" t="str">
            <v>OTTIMA</v>
          </cell>
          <cell r="BC64" t="str">
            <v>ALTA</v>
          </cell>
          <cell r="BD64">
            <v>12</v>
          </cell>
          <cell r="BE64">
            <v>12</v>
          </cell>
          <cell r="BF64">
            <v>12</v>
          </cell>
        </row>
        <row r="65">
          <cell r="C65" t="str">
            <v>NAPOLI</v>
          </cell>
          <cell r="E65" t="str">
            <v>Campania</v>
          </cell>
          <cell r="F65" t="str">
            <v>NA</v>
          </cell>
          <cell r="G65" t="str">
            <v>INAIL</v>
          </cell>
          <cell r="H65" t="str">
            <v>000903</v>
          </cell>
          <cell r="I65" t="str">
            <v>001</v>
          </cell>
          <cell r="J65" t="str">
            <v>VIA GIOTTO 70</v>
          </cell>
          <cell r="K65">
            <v>48</v>
          </cell>
          <cell r="L65">
            <v>7458</v>
          </cell>
          <cell r="M65">
            <v>161</v>
          </cell>
          <cell r="N65">
            <v>796</v>
          </cell>
          <cell r="O65">
            <v>7458</v>
          </cell>
          <cell r="P65">
            <v>161</v>
          </cell>
          <cell r="Q65">
            <v>796</v>
          </cell>
          <cell r="R65">
            <v>8415</v>
          </cell>
          <cell r="S65">
            <v>48</v>
          </cell>
          <cell r="T65">
            <v>1</v>
          </cell>
          <cell r="U65">
            <v>0</v>
          </cell>
          <cell r="AD65">
            <v>2400</v>
          </cell>
          <cell r="AE65">
            <v>2800</v>
          </cell>
          <cell r="AF65">
            <v>2500</v>
          </cell>
          <cell r="AG65">
            <v>3000</v>
          </cell>
          <cell r="AH65">
            <v>2000</v>
          </cell>
          <cell r="AI65">
            <v>2500</v>
          </cell>
          <cell r="AJ65">
            <v>2400</v>
          </cell>
          <cell r="AK65">
            <v>2800</v>
          </cell>
          <cell r="AL65">
            <v>3000</v>
          </cell>
          <cell r="AM65">
            <v>4000</v>
          </cell>
          <cell r="AN65">
            <v>1400</v>
          </cell>
          <cell r="AO65">
            <v>1900</v>
          </cell>
          <cell r="AR65">
            <v>2600</v>
          </cell>
          <cell r="AS65">
            <v>2700</v>
          </cell>
          <cell r="AT65">
            <v>2200</v>
          </cell>
          <cell r="AU65">
            <v>2600</v>
          </cell>
          <cell r="AV65">
            <v>3500</v>
          </cell>
          <cell r="AW65">
            <v>1600</v>
          </cell>
          <cell r="BB65" t="str">
            <v>BUONA</v>
          </cell>
          <cell r="BC65" t="str">
            <v>ALTA</v>
          </cell>
          <cell r="BD65">
            <v>12</v>
          </cell>
          <cell r="BE65">
            <v>12</v>
          </cell>
          <cell r="BF65">
            <v>12</v>
          </cell>
        </row>
        <row r="66">
          <cell r="C66" t="str">
            <v>NAPOLI</v>
          </cell>
          <cell r="E66" t="str">
            <v>Campania</v>
          </cell>
          <cell r="F66" t="str">
            <v>NA</v>
          </cell>
          <cell r="G66" t="str">
            <v>INAIL</v>
          </cell>
          <cell r="H66" t="str">
            <v>000904</v>
          </cell>
          <cell r="I66" t="str">
            <v>001</v>
          </cell>
          <cell r="J66" t="str">
            <v>VIA MANZONI, 131 - VIA S. CAPECE, 12</v>
          </cell>
          <cell r="K66">
            <v>58</v>
          </cell>
          <cell r="L66">
            <v>7971</v>
          </cell>
          <cell r="M66">
            <v>580</v>
          </cell>
          <cell r="N66">
            <v>935</v>
          </cell>
          <cell r="O66">
            <v>7971</v>
          </cell>
          <cell r="P66">
            <v>580</v>
          </cell>
          <cell r="Q66">
            <v>935</v>
          </cell>
          <cell r="R66">
            <v>9486</v>
          </cell>
          <cell r="S66">
            <v>58</v>
          </cell>
          <cell r="T66">
            <v>1</v>
          </cell>
          <cell r="U66">
            <v>0</v>
          </cell>
          <cell r="AD66">
            <v>4000</v>
          </cell>
          <cell r="AE66">
            <v>5500</v>
          </cell>
          <cell r="AF66">
            <v>3500</v>
          </cell>
          <cell r="AG66">
            <v>4500</v>
          </cell>
          <cell r="AH66">
            <v>2000</v>
          </cell>
          <cell r="AI66">
            <v>2500</v>
          </cell>
          <cell r="AJ66">
            <v>4000</v>
          </cell>
          <cell r="AK66">
            <v>5500</v>
          </cell>
          <cell r="AL66">
            <v>3000</v>
          </cell>
          <cell r="AM66">
            <v>4000</v>
          </cell>
          <cell r="AN66">
            <v>2000</v>
          </cell>
          <cell r="AO66">
            <v>2500</v>
          </cell>
          <cell r="AR66">
            <v>5200</v>
          </cell>
          <cell r="AS66">
            <v>4200</v>
          </cell>
          <cell r="AT66">
            <v>2200</v>
          </cell>
          <cell r="AU66">
            <v>5200</v>
          </cell>
          <cell r="AV66">
            <v>3500</v>
          </cell>
          <cell r="AW66">
            <v>2000</v>
          </cell>
          <cell r="BB66" t="str">
            <v>OTTIMA</v>
          </cell>
          <cell r="BC66" t="str">
            <v>BUONA</v>
          </cell>
          <cell r="BD66">
            <v>6</v>
          </cell>
          <cell r="BE66">
            <v>6</v>
          </cell>
          <cell r="BF66">
            <v>6</v>
          </cell>
        </row>
        <row r="67">
          <cell r="C67" t="str">
            <v>NAPOLI</v>
          </cell>
          <cell r="E67" t="str">
            <v>Campania</v>
          </cell>
          <cell r="F67" t="str">
            <v>NA</v>
          </cell>
          <cell r="G67" t="str">
            <v>INAIL</v>
          </cell>
          <cell r="H67" t="str">
            <v>000905</v>
          </cell>
          <cell r="I67" t="str">
            <v>001</v>
          </cell>
          <cell r="J67" t="str">
            <v>VIALE MICHELANGELO 57</v>
          </cell>
          <cell r="K67">
            <v>71</v>
          </cell>
          <cell r="L67">
            <v>12047</v>
          </cell>
          <cell r="M67">
            <v>564</v>
          </cell>
          <cell r="N67">
            <v>620</v>
          </cell>
          <cell r="O67">
            <v>12047</v>
          </cell>
          <cell r="P67">
            <v>564</v>
          </cell>
          <cell r="Q67">
            <v>620</v>
          </cell>
          <cell r="R67">
            <v>13231</v>
          </cell>
          <cell r="S67">
            <v>71</v>
          </cell>
          <cell r="T67">
            <v>1</v>
          </cell>
          <cell r="U67">
            <v>0</v>
          </cell>
          <cell r="AR67">
            <v>3200</v>
          </cell>
          <cell r="AS67">
            <v>3200</v>
          </cell>
          <cell r="AT67">
            <v>2250</v>
          </cell>
          <cell r="AU67">
            <v>3200</v>
          </cell>
          <cell r="AV67">
            <v>2250</v>
          </cell>
          <cell r="AW67">
            <v>1600</v>
          </cell>
        </row>
        <row r="68">
          <cell r="C68" t="str">
            <v>NAPOLI</v>
          </cell>
          <cell r="E68" t="str">
            <v>Campania</v>
          </cell>
          <cell r="F68" t="str">
            <v>NA</v>
          </cell>
          <cell r="G68" t="str">
            <v>INAIL</v>
          </cell>
          <cell r="H68" t="str">
            <v>000909</v>
          </cell>
          <cell r="I68" t="str">
            <v>001</v>
          </cell>
          <cell r="J68" t="str">
            <v>VIA S.LUCIA 107 - VIA M.TURCHI 16</v>
          </cell>
          <cell r="K68">
            <v>21</v>
          </cell>
          <cell r="L68">
            <v>2687</v>
          </cell>
          <cell r="M68">
            <v>0</v>
          </cell>
          <cell r="N68">
            <v>1396</v>
          </cell>
          <cell r="O68">
            <v>2687</v>
          </cell>
          <cell r="P68">
            <v>0</v>
          </cell>
          <cell r="Q68">
            <v>1396</v>
          </cell>
          <cell r="R68">
            <v>4083</v>
          </cell>
          <cell r="S68">
            <v>21</v>
          </cell>
          <cell r="T68">
            <v>1</v>
          </cell>
          <cell r="U68">
            <v>0</v>
          </cell>
          <cell r="AD68">
            <v>2500</v>
          </cell>
          <cell r="AE68">
            <v>4100</v>
          </cell>
          <cell r="AF68">
            <v>3000</v>
          </cell>
          <cell r="AG68">
            <v>4000</v>
          </cell>
          <cell r="AH68">
            <v>2000</v>
          </cell>
          <cell r="AI68">
            <v>2500</v>
          </cell>
          <cell r="AJ68">
            <v>2500</v>
          </cell>
          <cell r="AK68">
            <v>4100</v>
          </cell>
          <cell r="AL68">
            <v>3000</v>
          </cell>
          <cell r="AM68">
            <v>4000</v>
          </cell>
          <cell r="AN68">
            <v>2000</v>
          </cell>
          <cell r="AO68">
            <v>2500</v>
          </cell>
          <cell r="AR68">
            <v>3800</v>
          </cell>
          <cell r="AS68">
            <v>3500</v>
          </cell>
          <cell r="AT68">
            <v>2200</v>
          </cell>
          <cell r="AU68">
            <v>4100</v>
          </cell>
          <cell r="AV68">
            <v>3500</v>
          </cell>
          <cell r="AW68">
            <v>2000</v>
          </cell>
          <cell r="BB68" t="str">
            <v>BUONA</v>
          </cell>
          <cell r="BC68" t="str">
            <v>BUONA</v>
          </cell>
          <cell r="BD68">
            <v>6</v>
          </cell>
          <cell r="BE68">
            <v>6</v>
          </cell>
          <cell r="BF68">
            <v>6</v>
          </cell>
        </row>
        <row r="69">
          <cell r="C69" t="str">
            <v>NAPOLI</v>
          </cell>
          <cell r="E69" t="str">
            <v>Campania</v>
          </cell>
          <cell r="F69" t="str">
            <v>NA</v>
          </cell>
          <cell r="G69" t="str">
            <v>INPDAI</v>
          </cell>
          <cell r="H69" t="str">
            <v>551</v>
          </cell>
          <cell r="I69" t="str">
            <v>551</v>
          </cell>
          <cell r="J69" t="str">
            <v>VIA   FRANCESCO CILEA 32</v>
          </cell>
          <cell r="K69">
            <v>24</v>
          </cell>
          <cell r="L69">
            <v>1844</v>
          </cell>
          <cell r="M69">
            <v>230</v>
          </cell>
          <cell r="N69">
            <v>393</v>
          </cell>
          <cell r="O69">
            <v>0</v>
          </cell>
          <cell r="P69">
            <v>0</v>
          </cell>
          <cell r="Q69">
            <v>0</v>
          </cell>
          <cell r="R69">
            <v>0</v>
          </cell>
          <cell r="S69">
            <v>0</v>
          </cell>
          <cell r="T69">
            <v>0</v>
          </cell>
          <cell r="U69">
            <v>0</v>
          </cell>
          <cell r="AD69">
            <v>2400</v>
          </cell>
          <cell r="AE69">
            <v>2700</v>
          </cell>
          <cell r="AF69">
            <v>2400</v>
          </cell>
          <cell r="AG69">
            <v>2900</v>
          </cell>
          <cell r="AH69">
            <v>2000</v>
          </cell>
          <cell r="AI69">
            <v>2500</v>
          </cell>
          <cell r="AJ69">
            <v>2400</v>
          </cell>
          <cell r="AK69">
            <v>2700</v>
          </cell>
          <cell r="AL69">
            <v>3000</v>
          </cell>
          <cell r="AM69">
            <v>4200</v>
          </cell>
          <cell r="AN69">
            <v>1400</v>
          </cell>
          <cell r="AO69">
            <v>2000</v>
          </cell>
          <cell r="AR69">
            <v>2500</v>
          </cell>
          <cell r="AS69">
            <v>2600</v>
          </cell>
          <cell r="AT69">
            <v>2100</v>
          </cell>
          <cell r="AU69">
            <v>2500</v>
          </cell>
          <cell r="AV69">
            <v>3600</v>
          </cell>
          <cell r="AW69">
            <v>1600</v>
          </cell>
          <cell r="BB69" t="str">
            <v>BUONA</v>
          </cell>
          <cell r="BC69" t="str">
            <v>ALTA</v>
          </cell>
          <cell r="BD69">
            <v>12</v>
          </cell>
          <cell r="BE69">
            <v>12</v>
          </cell>
          <cell r="BF69">
            <v>12</v>
          </cell>
        </row>
        <row r="70">
          <cell r="C70" t="str">
            <v>NAPOLI</v>
          </cell>
          <cell r="E70" t="str">
            <v>Campania</v>
          </cell>
          <cell r="F70" t="str">
            <v>NA</v>
          </cell>
          <cell r="G70" t="str">
            <v>INPDAI</v>
          </cell>
          <cell r="H70" t="str">
            <v>552</v>
          </cell>
          <cell r="I70" t="str">
            <v>552</v>
          </cell>
          <cell r="J70" t="str">
            <v>VIA   FRANCESCO CILEA 46</v>
          </cell>
          <cell r="K70">
            <v>25</v>
          </cell>
          <cell r="L70">
            <v>2484</v>
          </cell>
          <cell r="M70">
            <v>28</v>
          </cell>
          <cell r="N70">
            <v>763</v>
          </cell>
          <cell r="O70">
            <v>4328</v>
          </cell>
          <cell r="P70">
            <v>258</v>
          </cell>
          <cell r="Q70">
            <v>1156</v>
          </cell>
          <cell r="R70">
            <v>5742</v>
          </cell>
          <cell r="S70">
            <v>49</v>
          </cell>
          <cell r="T70">
            <v>2</v>
          </cell>
          <cell r="U70">
            <v>0</v>
          </cell>
          <cell r="AD70">
            <v>2400</v>
          </cell>
          <cell r="AE70">
            <v>2700</v>
          </cell>
          <cell r="AF70">
            <v>2400</v>
          </cell>
          <cell r="AG70">
            <v>2900</v>
          </cell>
          <cell r="AH70">
            <v>2000</v>
          </cell>
          <cell r="AI70">
            <v>2500</v>
          </cell>
          <cell r="AJ70">
            <v>2400</v>
          </cell>
          <cell r="AK70">
            <v>2700</v>
          </cell>
          <cell r="AL70">
            <v>3000</v>
          </cell>
          <cell r="AM70">
            <v>4200</v>
          </cell>
          <cell r="AN70">
            <v>1400</v>
          </cell>
          <cell r="AO70">
            <v>2000</v>
          </cell>
          <cell r="AR70">
            <v>2500</v>
          </cell>
          <cell r="AS70">
            <v>2600</v>
          </cell>
          <cell r="AT70">
            <v>2100</v>
          </cell>
          <cell r="AU70">
            <v>2500</v>
          </cell>
          <cell r="AV70">
            <v>3600</v>
          </cell>
          <cell r="AW70">
            <v>1600</v>
          </cell>
          <cell r="BB70" t="str">
            <v>BUONA</v>
          </cell>
          <cell r="BC70" t="str">
            <v>ALTA</v>
          </cell>
          <cell r="BD70">
            <v>12</v>
          </cell>
          <cell r="BE70">
            <v>12</v>
          </cell>
          <cell r="BF70">
            <v>12</v>
          </cell>
        </row>
        <row r="71">
          <cell r="C71" t="str">
            <v>NAPOLI</v>
          </cell>
          <cell r="E71" t="str">
            <v>Campania</v>
          </cell>
          <cell r="F71" t="str">
            <v>NA</v>
          </cell>
          <cell r="G71" t="str">
            <v>INPDAI</v>
          </cell>
          <cell r="H71" t="str">
            <v>553</v>
          </cell>
          <cell r="I71" t="str">
            <v>553</v>
          </cell>
          <cell r="J71" t="str">
            <v>VIA   ORAZIO 92</v>
          </cell>
          <cell r="K71">
            <v>16</v>
          </cell>
          <cell r="L71">
            <v>2525</v>
          </cell>
          <cell r="M71">
            <v>271</v>
          </cell>
          <cell r="N71">
            <v>521</v>
          </cell>
          <cell r="O71">
            <v>2525</v>
          </cell>
          <cell r="P71">
            <v>271</v>
          </cell>
          <cell r="Q71">
            <v>521</v>
          </cell>
          <cell r="R71">
            <v>3317</v>
          </cell>
          <cell r="S71">
            <v>16</v>
          </cell>
          <cell r="T71">
            <v>1</v>
          </cell>
          <cell r="U71">
            <v>0</v>
          </cell>
          <cell r="AR71">
            <v>3200</v>
          </cell>
          <cell r="AS71">
            <v>3200</v>
          </cell>
          <cell r="AT71">
            <v>2250</v>
          </cell>
          <cell r="AU71">
            <v>3200</v>
          </cell>
          <cell r="AV71">
            <v>2250</v>
          </cell>
          <cell r="AW71">
            <v>1600</v>
          </cell>
        </row>
        <row r="72">
          <cell r="C72" t="str">
            <v>NAPOLI</v>
          </cell>
          <cell r="E72" t="str">
            <v>Campania</v>
          </cell>
          <cell r="F72" t="str">
            <v>NA</v>
          </cell>
          <cell r="G72" t="str">
            <v>INPDAP</v>
          </cell>
          <cell r="H72" t="str">
            <v>20072</v>
          </cell>
          <cell r="I72" t="str">
            <v>01</v>
          </cell>
          <cell r="J72" t="str">
            <v>VIA B MARTIRANO, 8 ISOL. 1</v>
          </cell>
          <cell r="K72">
            <v>32</v>
          </cell>
          <cell r="L72">
            <v>2306</v>
          </cell>
          <cell r="M72">
            <v>200</v>
          </cell>
          <cell r="N72">
            <v>0</v>
          </cell>
          <cell r="O72">
            <v>0</v>
          </cell>
          <cell r="P72">
            <v>0</v>
          </cell>
          <cell r="Q72">
            <v>0</v>
          </cell>
          <cell r="R72">
            <v>0</v>
          </cell>
          <cell r="S72">
            <v>0</v>
          </cell>
          <cell r="T72">
            <v>0</v>
          </cell>
          <cell r="U72">
            <v>0</v>
          </cell>
          <cell r="AD72">
            <v>1100</v>
          </cell>
          <cell r="AE72">
            <v>1100</v>
          </cell>
          <cell r="AF72">
            <v>250</v>
          </cell>
          <cell r="AG72">
            <v>300</v>
          </cell>
          <cell r="AH72">
            <v>50</v>
          </cell>
          <cell r="AI72">
            <v>70</v>
          </cell>
          <cell r="AJ72">
            <v>800</v>
          </cell>
          <cell r="AK72">
            <v>1000</v>
          </cell>
          <cell r="AL72">
            <v>1000</v>
          </cell>
          <cell r="AM72">
            <v>1200</v>
          </cell>
          <cell r="AN72">
            <v>500</v>
          </cell>
          <cell r="AO72">
            <v>550</v>
          </cell>
          <cell r="AP72">
            <v>400</v>
          </cell>
          <cell r="AQ72">
            <v>500</v>
          </cell>
          <cell r="AR72">
            <v>1000</v>
          </cell>
          <cell r="AS72">
            <v>275</v>
          </cell>
          <cell r="AT72">
            <v>60</v>
          </cell>
          <cell r="AU72">
            <v>900</v>
          </cell>
          <cell r="AV72">
            <v>1100</v>
          </cell>
          <cell r="AW72">
            <v>525</v>
          </cell>
          <cell r="AX72">
            <v>475</v>
          </cell>
          <cell r="BB72" t="str">
            <v>PERIFERICA</v>
          </cell>
          <cell r="BC72" t="str">
            <v>MEDIA</v>
          </cell>
          <cell r="BD72">
            <v>12</v>
          </cell>
          <cell r="BE72">
            <v>12</v>
          </cell>
          <cell r="BF72">
            <v>12</v>
          </cell>
        </row>
        <row r="73">
          <cell r="C73" t="str">
            <v>NAPOLI</v>
          </cell>
          <cell r="E73" t="str">
            <v>Campania</v>
          </cell>
          <cell r="F73" t="str">
            <v>NA</v>
          </cell>
          <cell r="G73" t="str">
            <v>INPDAP</v>
          </cell>
          <cell r="H73" t="str">
            <v>20072</v>
          </cell>
          <cell r="I73" t="str">
            <v>02</v>
          </cell>
          <cell r="J73" t="str">
            <v>VIA B MARTIRANO, 10 ISOL. 2</v>
          </cell>
          <cell r="K73">
            <v>32</v>
          </cell>
          <cell r="L73">
            <v>2306</v>
          </cell>
          <cell r="M73">
            <v>200</v>
          </cell>
          <cell r="N73">
            <v>0</v>
          </cell>
          <cell r="O73">
            <v>0</v>
          </cell>
          <cell r="P73">
            <v>0</v>
          </cell>
          <cell r="Q73">
            <v>0</v>
          </cell>
          <cell r="R73">
            <v>0</v>
          </cell>
          <cell r="S73">
            <v>0</v>
          </cell>
          <cell r="T73">
            <v>0</v>
          </cell>
          <cell r="U73">
            <v>0</v>
          </cell>
          <cell r="AD73">
            <v>1100</v>
          </cell>
          <cell r="AE73">
            <v>1100</v>
          </cell>
          <cell r="AF73">
            <v>250</v>
          </cell>
          <cell r="AG73">
            <v>300</v>
          </cell>
          <cell r="AH73">
            <v>50</v>
          </cell>
          <cell r="AI73">
            <v>70</v>
          </cell>
          <cell r="AJ73">
            <v>800</v>
          </cell>
          <cell r="AK73">
            <v>1000</v>
          </cell>
          <cell r="AL73">
            <v>1000</v>
          </cell>
          <cell r="AM73">
            <v>1200</v>
          </cell>
          <cell r="AN73">
            <v>500</v>
          </cell>
          <cell r="AO73">
            <v>550</v>
          </cell>
          <cell r="AP73">
            <v>400</v>
          </cell>
          <cell r="AQ73">
            <v>500</v>
          </cell>
          <cell r="AR73">
            <v>1000</v>
          </cell>
          <cell r="AS73">
            <v>275</v>
          </cell>
          <cell r="AT73">
            <v>60</v>
          </cell>
          <cell r="AU73">
            <v>900</v>
          </cell>
          <cell r="AV73">
            <v>1100</v>
          </cell>
          <cell r="AW73">
            <v>525</v>
          </cell>
          <cell r="AX73">
            <v>475</v>
          </cell>
          <cell r="BB73" t="str">
            <v>PERIFERICA</v>
          </cell>
          <cell r="BC73" t="str">
            <v>MEDIA</v>
          </cell>
          <cell r="BD73">
            <v>12</v>
          </cell>
          <cell r="BE73">
            <v>12</v>
          </cell>
          <cell r="BF73">
            <v>12</v>
          </cell>
        </row>
        <row r="74">
          <cell r="C74" t="str">
            <v>NAPOLI</v>
          </cell>
          <cell r="E74" t="str">
            <v>Campania</v>
          </cell>
          <cell r="F74" t="str">
            <v>NA</v>
          </cell>
          <cell r="G74" t="str">
            <v>INPDAP</v>
          </cell>
          <cell r="H74" t="str">
            <v>20072</v>
          </cell>
          <cell r="I74" t="str">
            <v>03</v>
          </cell>
          <cell r="J74" t="str">
            <v>VIA B MARTIRANO, 13 ISOL. 3</v>
          </cell>
          <cell r="K74">
            <v>32</v>
          </cell>
          <cell r="L74">
            <v>2306</v>
          </cell>
          <cell r="M74">
            <v>199</v>
          </cell>
          <cell r="N74">
            <v>0</v>
          </cell>
          <cell r="O74">
            <v>0</v>
          </cell>
          <cell r="P74">
            <v>0</v>
          </cell>
          <cell r="Q74">
            <v>0</v>
          </cell>
          <cell r="R74">
            <v>0</v>
          </cell>
          <cell r="S74">
            <v>0</v>
          </cell>
          <cell r="T74">
            <v>0</v>
          </cell>
          <cell r="U74">
            <v>0</v>
          </cell>
          <cell r="AD74">
            <v>1100</v>
          </cell>
          <cell r="AE74">
            <v>1100</v>
          </cell>
          <cell r="AF74">
            <v>250</v>
          </cell>
          <cell r="AG74">
            <v>300</v>
          </cell>
          <cell r="AH74">
            <v>50</v>
          </cell>
          <cell r="AI74">
            <v>70</v>
          </cell>
          <cell r="AJ74">
            <v>800</v>
          </cell>
          <cell r="AK74">
            <v>1000</v>
          </cell>
          <cell r="AL74">
            <v>1000</v>
          </cell>
          <cell r="AM74">
            <v>1200</v>
          </cell>
          <cell r="AN74">
            <v>500</v>
          </cell>
          <cell r="AO74">
            <v>550</v>
          </cell>
          <cell r="AP74">
            <v>400</v>
          </cell>
          <cell r="AQ74">
            <v>500</v>
          </cell>
          <cell r="AR74">
            <v>1000</v>
          </cell>
          <cell r="AS74">
            <v>275</v>
          </cell>
          <cell r="AT74">
            <v>60</v>
          </cell>
          <cell r="AU74">
            <v>900</v>
          </cell>
          <cell r="AV74">
            <v>1100</v>
          </cell>
          <cell r="AW74">
            <v>525</v>
          </cell>
          <cell r="AX74">
            <v>475</v>
          </cell>
          <cell r="BB74" t="str">
            <v>PERIFERICA</v>
          </cell>
          <cell r="BC74" t="str">
            <v>MEDIA</v>
          </cell>
          <cell r="BD74">
            <v>12</v>
          </cell>
          <cell r="BE74">
            <v>12</v>
          </cell>
          <cell r="BF74">
            <v>12</v>
          </cell>
        </row>
        <row r="75">
          <cell r="C75" t="str">
            <v>NAPOLI</v>
          </cell>
          <cell r="E75" t="str">
            <v>Campania</v>
          </cell>
          <cell r="F75" t="str">
            <v>NA</v>
          </cell>
          <cell r="G75" t="str">
            <v>INPDAP</v>
          </cell>
          <cell r="H75" t="str">
            <v>20072</v>
          </cell>
          <cell r="I75" t="str">
            <v>04</v>
          </cell>
          <cell r="J75" t="str">
            <v>VIA B MARTIRANO, 11 ISOL. 4</v>
          </cell>
          <cell r="K75">
            <v>32</v>
          </cell>
          <cell r="L75">
            <v>2306</v>
          </cell>
          <cell r="M75">
            <v>197</v>
          </cell>
          <cell r="N75">
            <v>0</v>
          </cell>
          <cell r="O75">
            <v>0</v>
          </cell>
          <cell r="P75">
            <v>0</v>
          </cell>
          <cell r="Q75">
            <v>0</v>
          </cell>
          <cell r="R75">
            <v>0</v>
          </cell>
          <cell r="S75">
            <v>0</v>
          </cell>
          <cell r="T75">
            <v>0</v>
          </cell>
          <cell r="U75">
            <v>0</v>
          </cell>
          <cell r="AD75">
            <v>1100</v>
          </cell>
          <cell r="AE75">
            <v>1100</v>
          </cell>
          <cell r="AF75">
            <v>250</v>
          </cell>
          <cell r="AG75">
            <v>300</v>
          </cell>
          <cell r="AH75">
            <v>50</v>
          </cell>
          <cell r="AI75">
            <v>70</v>
          </cell>
          <cell r="AJ75">
            <v>800</v>
          </cell>
          <cell r="AK75">
            <v>1000</v>
          </cell>
          <cell r="AL75">
            <v>1000</v>
          </cell>
          <cell r="AM75">
            <v>1200</v>
          </cell>
          <cell r="AN75">
            <v>500</v>
          </cell>
          <cell r="AO75">
            <v>550</v>
          </cell>
          <cell r="AP75">
            <v>400</v>
          </cell>
          <cell r="AQ75">
            <v>500</v>
          </cell>
          <cell r="AR75">
            <v>1000</v>
          </cell>
          <cell r="AS75">
            <v>275</v>
          </cell>
          <cell r="AT75">
            <v>60</v>
          </cell>
          <cell r="AU75">
            <v>900</v>
          </cell>
          <cell r="AV75">
            <v>1100</v>
          </cell>
          <cell r="AW75">
            <v>525</v>
          </cell>
          <cell r="AX75">
            <v>475</v>
          </cell>
          <cell r="BB75" t="str">
            <v>PERIFERICA</v>
          </cell>
          <cell r="BC75" t="str">
            <v>MEDIA</v>
          </cell>
          <cell r="BD75">
            <v>12</v>
          </cell>
          <cell r="BE75">
            <v>12</v>
          </cell>
          <cell r="BF75">
            <v>12</v>
          </cell>
        </row>
        <row r="76">
          <cell r="C76" t="str">
            <v>NAPOLI</v>
          </cell>
          <cell r="E76" t="str">
            <v>Campania</v>
          </cell>
          <cell r="F76" t="str">
            <v>NA</v>
          </cell>
          <cell r="G76" t="str">
            <v>INPDAP</v>
          </cell>
          <cell r="H76" t="str">
            <v>20072</v>
          </cell>
          <cell r="I76" t="str">
            <v>05</v>
          </cell>
          <cell r="J76" t="str">
            <v>VIA B MARTIRANO, 9/A ISOL. 5</v>
          </cell>
          <cell r="K76">
            <v>32</v>
          </cell>
          <cell r="L76">
            <v>2306</v>
          </cell>
          <cell r="M76">
            <v>191</v>
          </cell>
          <cell r="N76">
            <v>0</v>
          </cell>
          <cell r="O76">
            <v>0</v>
          </cell>
          <cell r="P76">
            <v>0</v>
          </cell>
          <cell r="Q76">
            <v>0</v>
          </cell>
          <cell r="R76">
            <v>0</v>
          </cell>
          <cell r="S76">
            <v>0</v>
          </cell>
          <cell r="T76">
            <v>0</v>
          </cell>
          <cell r="U76">
            <v>0</v>
          </cell>
          <cell r="AD76">
            <v>1100</v>
          </cell>
          <cell r="AE76">
            <v>1100</v>
          </cell>
          <cell r="AF76">
            <v>250</v>
          </cell>
          <cell r="AG76">
            <v>300</v>
          </cell>
          <cell r="AH76">
            <v>50</v>
          </cell>
          <cell r="AI76">
            <v>70</v>
          </cell>
          <cell r="AJ76">
            <v>800</v>
          </cell>
          <cell r="AK76">
            <v>1000</v>
          </cell>
          <cell r="AL76">
            <v>1000</v>
          </cell>
          <cell r="AM76">
            <v>1200</v>
          </cell>
          <cell r="AN76">
            <v>500</v>
          </cell>
          <cell r="AO76">
            <v>550</v>
          </cell>
          <cell r="AP76">
            <v>400</v>
          </cell>
          <cell r="AQ76">
            <v>500</v>
          </cell>
          <cell r="AR76">
            <v>1000</v>
          </cell>
          <cell r="AS76">
            <v>275</v>
          </cell>
          <cell r="AT76">
            <v>60</v>
          </cell>
          <cell r="AU76">
            <v>900</v>
          </cell>
          <cell r="AV76">
            <v>1100</v>
          </cell>
          <cell r="AW76">
            <v>525</v>
          </cell>
          <cell r="AX76">
            <v>475</v>
          </cell>
          <cell r="BB76" t="str">
            <v>PERIFERICA</v>
          </cell>
          <cell r="BC76" t="str">
            <v>MEDIA</v>
          </cell>
          <cell r="BD76">
            <v>12</v>
          </cell>
          <cell r="BE76">
            <v>12</v>
          </cell>
          <cell r="BF76">
            <v>12</v>
          </cell>
        </row>
        <row r="77">
          <cell r="C77" t="str">
            <v>NAPOLI</v>
          </cell>
          <cell r="E77" t="str">
            <v>Campania</v>
          </cell>
          <cell r="F77" t="str">
            <v>NA</v>
          </cell>
          <cell r="G77" t="str">
            <v>INPDAP</v>
          </cell>
          <cell r="H77" t="str">
            <v>20072</v>
          </cell>
          <cell r="I77" t="str">
            <v>06</v>
          </cell>
          <cell r="J77" t="str">
            <v>VIA B MARTIRANO, 9/B ISOL. 6</v>
          </cell>
          <cell r="K77">
            <v>32</v>
          </cell>
          <cell r="L77">
            <v>2306</v>
          </cell>
          <cell r="M77">
            <v>198</v>
          </cell>
          <cell r="N77">
            <v>0</v>
          </cell>
          <cell r="O77">
            <v>0</v>
          </cell>
          <cell r="P77">
            <v>0</v>
          </cell>
          <cell r="Q77">
            <v>0</v>
          </cell>
          <cell r="R77">
            <v>0</v>
          </cell>
          <cell r="S77">
            <v>0</v>
          </cell>
          <cell r="T77">
            <v>0</v>
          </cell>
          <cell r="U77">
            <v>0</v>
          </cell>
          <cell r="AD77">
            <v>1100</v>
          </cell>
          <cell r="AE77">
            <v>1100</v>
          </cell>
          <cell r="AF77">
            <v>250</v>
          </cell>
          <cell r="AG77">
            <v>300</v>
          </cell>
          <cell r="AH77">
            <v>50</v>
          </cell>
          <cell r="AI77">
            <v>70</v>
          </cell>
          <cell r="AJ77">
            <v>800</v>
          </cell>
          <cell r="AK77">
            <v>1000</v>
          </cell>
          <cell r="AL77">
            <v>1000</v>
          </cell>
          <cell r="AM77">
            <v>1200</v>
          </cell>
          <cell r="AN77">
            <v>500</v>
          </cell>
          <cell r="AO77">
            <v>550</v>
          </cell>
          <cell r="AP77">
            <v>400</v>
          </cell>
          <cell r="AQ77">
            <v>500</v>
          </cell>
          <cell r="AR77">
            <v>1000</v>
          </cell>
          <cell r="AS77">
            <v>275</v>
          </cell>
          <cell r="AT77">
            <v>60</v>
          </cell>
          <cell r="AU77">
            <v>900</v>
          </cell>
          <cell r="AV77">
            <v>1100</v>
          </cell>
          <cell r="AW77">
            <v>525</v>
          </cell>
          <cell r="AX77">
            <v>475</v>
          </cell>
          <cell r="BB77" t="str">
            <v>PERIFERICA</v>
          </cell>
          <cell r="BC77" t="str">
            <v>MEDIA</v>
          </cell>
          <cell r="BD77">
            <v>12</v>
          </cell>
          <cell r="BE77">
            <v>12</v>
          </cell>
          <cell r="BF77">
            <v>12</v>
          </cell>
        </row>
        <row r="78">
          <cell r="C78" t="str">
            <v>NAPOLI</v>
          </cell>
          <cell r="E78" t="str">
            <v>Campania</v>
          </cell>
          <cell r="F78" t="str">
            <v>NA</v>
          </cell>
          <cell r="G78" t="str">
            <v>INPDAP</v>
          </cell>
          <cell r="H78" t="str">
            <v>20072</v>
          </cell>
          <cell r="I78" t="str">
            <v>07</v>
          </cell>
          <cell r="J78" t="str">
            <v>VIA B MARTIRANO, 7 ISOL. 7</v>
          </cell>
          <cell r="K78">
            <v>32</v>
          </cell>
          <cell r="L78">
            <v>2306</v>
          </cell>
          <cell r="M78">
            <v>198</v>
          </cell>
          <cell r="N78">
            <v>0</v>
          </cell>
          <cell r="O78">
            <v>0</v>
          </cell>
          <cell r="P78">
            <v>0</v>
          </cell>
          <cell r="Q78">
            <v>0</v>
          </cell>
          <cell r="R78">
            <v>0</v>
          </cell>
          <cell r="S78">
            <v>0</v>
          </cell>
          <cell r="T78">
            <v>0</v>
          </cell>
          <cell r="U78">
            <v>0</v>
          </cell>
          <cell r="AD78">
            <v>1100</v>
          </cell>
          <cell r="AE78">
            <v>1100</v>
          </cell>
          <cell r="AF78">
            <v>250</v>
          </cell>
          <cell r="AG78">
            <v>300</v>
          </cell>
          <cell r="AH78">
            <v>50</v>
          </cell>
          <cell r="AI78">
            <v>70</v>
          </cell>
          <cell r="AJ78">
            <v>800</v>
          </cell>
          <cell r="AK78">
            <v>1000</v>
          </cell>
          <cell r="AL78">
            <v>1000</v>
          </cell>
          <cell r="AM78">
            <v>1200</v>
          </cell>
          <cell r="AN78">
            <v>500</v>
          </cell>
          <cell r="AO78">
            <v>550</v>
          </cell>
          <cell r="AP78">
            <v>400</v>
          </cell>
          <cell r="AQ78">
            <v>500</v>
          </cell>
          <cell r="AR78">
            <v>1000</v>
          </cell>
          <cell r="AS78">
            <v>275</v>
          </cell>
          <cell r="AT78">
            <v>60</v>
          </cell>
          <cell r="AU78">
            <v>900</v>
          </cell>
          <cell r="AV78">
            <v>1100</v>
          </cell>
          <cell r="AW78">
            <v>525</v>
          </cell>
          <cell r="AX78">
            <v>475</v>
          </cell>
          <cell r="BB78" t="str">
            <v>PERIFERICA</v>
          </cell>
          <cell r="BC78" t="str">
            <v>MEDIA</v>
          </cell>
          <cell r="BD78">
            <v>12</v>
          </cell>
          <cell r="BE78">
            <v>12</v>
          </cell>
          <cell r="BF78">
            <v>12</v>
          </cell>
        </row>
        <row r="79">
          <cell r="C79" t="str">
            <v>NAPOLI</v>
          </cell>
          <cell r="E79" t="str">
            <v>Campania</v>
          </cell>
          <cell r="F79" t="str">
            <v>NA</v>
          </cell>
          <cell r="G79" t="str">
            <v>INPDAP</v>
          </cell>
          <cell r="H79" t="str">
            <v>20072</v>
          </cell>
          <cell r="I79" t="str">
            <v>08</v>
          </cell>
          <cell r="J79" t="str">
            <v>VIA B MARTIRANO, 5 ISOL. 8</v>
          </cell>
          <cell r="K79">
            <v>32</v>
          </cell>
          <cell r="L79">
            <v>2306</v>
          </cell>
          <cell r="M79">
            <v>198</v>
          </cell>
          <cell r="N79">
            <v>0</v>
          </cell>
          <cell r="O79">
            <v>18448</v>
          </cell>
          <cell r="P79">
            <v>1581</v>
          </cell>
          <cell r="Q79">
            <v>0</v>
          </cell>
          <cell r="R79">
            <v>20029</v>
          </cell>
          <cell r="S79">
            <v>256</v>
          </cell>
          <cell r="T79">
            <v>8</v>
          </cell>
          <cell r="U79">
            <v>0</v>
          </cell>
          <cell r="AD79">
            <v>1100</v>
          </cell>
          <cell r="AE79">
            <v>1100</v>
          </cell>
          <cell r="AF79">
            <v>250</v>
          </cell>
          <cell r="AG79">
            <v>300</v>
          </cell>
          <cell r="AH79">
            <v>50</v>
          </cell>
          <cell r="AI79">
            <v>70</v>
          </cell>
          <cell r="AJ79">
            <v>800</v>
          </cell>
          <cell r="AK79">
            <v>1000</v>
          </cell>
          <cell r="AL79">
            <v>1000</v>
          </cell>
          <cell r="AM79">
            <v>1200</v>
          </cell>
          <cell r="AN79">
            <v>500</v>
          </cell>
          <cell r="AO79">
            <v>550</v>
          </cell>
          <cell r="AP79">
            <v>400</v>
          </cell>
          <cell r="AQ79">
            <v>500</v>
          </cell>
          <cell r="AR79">
            <v>1000</v>
          </cell>
          <cell r="AS79">
            <v>275</v>
          </cell>
          <cell r="AT79">
            <v>60</v>
          </cell>
          <cell r="AU79">
            <v>900</v>
          </cell>
          <cell r="AV79">
            <v>1100</v>
          </cell>
          <cell r="AW79">
            <v>525</v>
          </cell>
          <cell r="AX79">
            <v>475</v>
          </cell>
          <cell r="BB79" t="str">
            <v>PERIFERICA</v>
          </cell>
          <cell r="BC79" t="str">
            <v>MEDIA</v>
          </cell>
          <cell r="BD79">
            <v>12</v>
          </cell>
          <cell r="BE79">
            <v>12</v>
          </cell>
          <cell r="BF79">
            <v>12</v>
          </cell>
        </row>
        <row r="80">
          <cell r="C80" t="str">
            <v>NAPOLI</v>
          </cell>
          <cell r="E80" t="str">
            <v>Campania</v>
          </cell>
          <cell r="F80" t="str">
            <v>NA</v>
          </cell>
          <cell r="G80" t="str">
            <v>INPDAP</v>
          </cell>
          <cell r="H80" t="str">
            <v>20073</v>
          </cell>
          <cell r="I80" t="str">
            <v>01</v>
          </cell>
          <cell r="J80" t="str">
            <v>V RR.MARINARE, 138</v>
          </cell>
          <cell r="K80">
            <v>38</v>
          </cell>
          <cell r="L80">
            <v>2884</v>
          </cell>
          <cell r="M80">
            <v>0</v>
          </cell>
          <cell r="N80">
            <v>536</v>
          </cell>
          <cell r="O80">
            <v>0</v>
          </cell>
          <cell r="P80">
            <v>0</v>
          </cell>
          <cell r="Q80">
            <v>0</v>
          </cell>
          <cell r="R80">
            <v>0</v>
          </cell>
          <cell r="S80">
            <v>0</v>
          </cell>
          <cell r="T80">
            <v>0</v>
          </cell>
          <cell r="U80">
            <v>0</v>
          </cell>
          <cell r="AD80">
            <v>1000</v>
          </cell>
          <cell r="AE80">
            <v>1200</v>
          </cell>
          <cell r="AF80">
            <v>350</v>
          </cell>
          <cell r="AG80">
            <v>450</v>
          </cell>
          <cell r="AH80">
            <v>50</v>
          </cell>
          <cell r="AI80">
            <v>70</v>
          </cell>
          <cell r="AJ80">
            <v>800</v>
          </cell>
          <cell r="AK80">
            <v>1000</v>
          </cell>
          <cell r="AL80">
            <v>1000</v>
          </cell>
          <cell r="AM80">
            <v>1200</v>
          </cell>
          <cell r="AN80">
            <v>500</v>
          </cell>
          <cell r="AO80">
            <v>550</v>
          </cell>
          <cell r="AP80">
            <v>450</v>
          </cell>
          <cell r="AQ80">
            <v>550</v>
          </cell>
          <cell r="AR80">
            <v>1100</v>
          </cell>
          <cell r="AS80">
            <v>400</v>
          </cell>
          <cell r="AT80">
            <v>60</v>
          </cell>
          <cell r="AU80">
            <v>900</v>
          </cell>
          <cell r="AV80">
            <v>1100</v>
          </cell>
          <cell r="AW80">
            <v>525</v>
          </cell>
          <cell r="AX80">
            <v>500</v>
          </cell>
          <cell r="BB80" t="str">
            <v>PERIFERICA</v>
          </cell>
          <cell r="BC80" t="str">
            <v>MEDIA</v>
          </cell>
          <cell r="BD80">
            <v>12</v>
          </cell>
          <cell r="BE80">
            <v>12</v>
          </cell>
          <cell r="BF80">
            <v>12</v>
          </cell>
        </row>
        <row r="81">
          <cell r="C81" t="str">
            <v>NAPOLI</v>
          </cell>
          <cell r="E81" t="str">
            <v>Campania</v>
          </cell>
          <cell r="F81" t="str">
            <v>NA</v>
          </cell>
          <cell r="G81" t="str">
            <v>INPDAP</v>
          </cell>
          <cell r="H81" t="str">
            <v>20073</v>
          </cell>
          <cell r="I81" t="str">
            <v>02</v>
          </cell>
          <cell r="J81" t="str">
            <v>V RR.MARINARE, 146/148</v>
          </cell>
          <cell r="K81">
            <v>47</v>
          </cell>
          <cell r="L81">
            <v>3575</v>
          </cell>
          <cell r="M81">
            <v>0</v>
          </cell>
          <cell r="N81">
            <v>634</v>
          </cell>
          <cell r="O81">
            <v>0</v>
          </cell>
          <cell r="P81">
            <v>0</v>
          </cell>
          <cell r="Q81">
            <v>0</v>
          </cell>
          <cell r="R81">
            <v>0</v>
          </cell>
          <cell r="S81">
            <v>0</v>
          </cell>
          <cell r="T81">
            <v>0</v>
          </cell>
          <cell r="U81">
            <v>0</v>
          </cell>
          <cell r="AD81">
            <v>1000</v>
          </cell>
          <cell r="AE81">
            <v>1200</v>
          </cell>
          <cell r="AF81">
            <v>350</v>
          </cell>
          <cell r="AG81">
            <v>450</v>
          </cell>
          <cell r="AH81">
            <v>50</v>
          </cell>
          <cell r="AI81">
            <v>70</v>
          </cell>
          <cell r="AJ81">
            <v>800</v>
          </cell>
          <cell r="AK81">
            <v>1000</v>
          </cell>
          <cell r="AL81">
            <v>1000</v>
          </cell>
          <cell r="AM81">
            <v>1200</v>
          </cell>
          <cell r="AN81">
            <v>500</v>
          </cell>
          <cell r="AO81">
            <v>550</v>
          </cell>
          <cell r="AP81">
            <v>450</v>
          </cell>
          <cell r="AQ81">
            <v>550</v>
          </cell>
          <cell r="AR81">
            <v>1100</v>
          </cell>
          <cell r="AS81">
            <v>400</v>
          </cell>
          <cell r="AT81">
            <v>60</v>
          </cell>
          <cell r="AU81">
            <v>900</v>
          </cell>
          <cell r="AV81">
            <v>1100</v>
          </cell>
          <cell r="AW81">
            <v>525</v>
          </cell>
          <cell r="AX81">
            <v>500</v>
          </cell>
          <cell r="BB81" t="str">
            <v>PERIFERICA</v>
          </cell>
          <cell r="BC81" t="str">
            <v>MEDIA</v>
          </cell>
          <cell r="BD81">
            <v>12</v>
          </cell>
          <cell r="BE81">
            <v>12</v>
          </cell>
          <cell r="BF81">
            <v>12</v>
          </cell>
        </row>
        <row r="82">
          <cell r="C82" t="str">
            <v>NAPOLI</v>
          </cell>
          <cell r="E82" t="str">
            <v>Campania</v>
          </cell>
          <cell r="F82" t="str">
            <v>NA</v>
          </cell>
          <cell r="G82" t="str">
            <v>INPDAP</v>
          </cell>
          <cell r="H82" t="str">
            <v>20073</v>
          </cell>
          <cell r="I82" t="str">
            <v>03</v>
          </cell>
          <cell r="J82" t="str">
            <v>V RR.MARINARE, 150</v>
          </cell>
          <cell r="K82">
            <v>32</v>
          </cell>
          <cell r="L82">
            <v>2538</v>
          </cell>
          <cell r="M82">
            <v>0</v>
          </cell>
          <cell r="N82">
            <v>360</v>
          </cell>
          <cell r="O82">
            <v>8997</v>
          </cell>
          <cell r="P82">
            <v>0</v>
          </cell>
          <cell r="Q82">
            <v>1530</v>
          </cell>
          <cell r="R82">
            <v>10527</v>
          </cell>
          <cell r="S82">
            <v>117</v>
          </cell>
          <cell r="T82">
            <v>3</v>
          </cell>
          <cell r="U82">
            <v>0</v>
          </cell>
          <cell r="AD82">
            <v>1000</v>
          </cell>
          <cell r="AE82">
            <v>1200</v>
          </cell>
          <cell r="AF82">
            <v>350</v>
          </cell>
          <cell r="AG82">
            <v>450</v>
          </cell>
          <cell r="AH82">
            <v>50</v>
          </cell>
          <cell r="AI82">
            <v>70</v>
          </cell>
          <cell r="AJ82">
            <v>800</v>
          </cell>
          <cell r="AK82">
            <v>1000</v>
          </cell>
          <cell r="AL82">
            <v>1000</v>
          </cell>
          <cell r="AM82">
            <v>1200</v>
          </cell>
          <cell r="AN82">
            <v>500</v>
          </cell>
          <cell r="AO82">
            <v>550</v>
          </cell>
          <cell r="AP82">
            <v>450</v>
          </cell>
          <cell r="AQ82">
            <v>550</v>
          </cell>
          <cell r="AR82">
            <v>1100</v>
          </cell>
          <cell r="AS82">
            <v>400</v>
          </cell>
          <cell r="AT82">
            <v>60</v>
          </cell>
          <cell r="AU82">
            <v>900</v>
          </cell>
          <cell r="AV82">
            <v>1100</v>
          </cell>
          <cell r="AW82">
            <v>525</v>
          </cell>
          <cell r="AX82">
            <v>500</v>
          </cell>
          <cell r="BB82" t="str">
            <v>PERIFERICA</v>
          </cell>
          <cell r="BC82" t="str">
            <v>MEDIA</v>
          </cell>
          <cell r="BD82">
            <v>12</v>
          </cell>
          <cell r="BE82">
            <v>12</v>
          </cell>
          <cell r="BF82">
            <v>12</v>
          </cell>
        </row>
        <row r="83">
          <cell r="C83" t="str">
            <v>NAPOLI</v>
          </cell>
          <cell r="E83" t="str">
            <v>Campania</v>
          </cell>
          <cell r="F83" t="str">
            <v>NA</v>
          </cell>
          <cell r="G83" t="str">
            <v>INPDAP</v>
          </cell>
          <cell r="H83" t="str">
            <v>20178</v>
          </cell>
          <cell r="I83" t="str">
            <v>01</v>
          </cell>
          <cell r="J83" t="str">
            <v>Via EPOMEO, 19</v>
          </cell>
          <cell r="K83">
            <v>73</v>
          </cell>
          <cell r="L83">
            <v>5690</v>
          </cell>
          <cell r="M83">
            <v>667</v>
          </cell>
          <cell r="N83">
            <v>354</v>
          </cell>
          <cell r="O83">
            <v>0</v>
          </cell>
          <cell r="P83">
            <v>0</v>
          </cell>
          <cell r="Q83">
            <v>0</v>
          </cell>
          <cell r="R83">
            <v>0</v>
          </cell>
          <cell r="S83">
            <v>0</v>
          </cell>
          <cell r="T83">
            <v>0</v>
          </cell>
          <cell r="U83">
            <v>0</v>
          </cell>
          <cell r="AD83">
            <v>500</v>
          </cell>
          <cell r="AE83">
            <v>2200</v>
          </cell>
          <cell r="AF83">
            <v>1000</v>
          </cell>
          <cell r="AG83">
            <v>2500</v>
          </cell>
          <cell r="AH83">
            <v>750</v>
          </cell>
          <cell r="AI83">
            <v>1000</v>
          </cell>
          <cell r="AJ83">
            <v>1500</v>
          </cell>
          <cell r="AK83">
            <v>2200</v>
          </cell>
          <cell r="AL83">
            <v>1800</v>
          </cell>
          <cell r="AM83">
            <v>2200</v>
          </cell>
          <cell r="AN83">
            <v>1000</v>
          </cell>
          <cell r="AO83">
            <v>1250</v>
          </cell>
          <cell r="AR83">
            <v>1750</v>
          </cell>
          <cell r="AS83">
            <v>2500</v>
          </cell>
          <cell r="AT83">
            <v>1000</v>
          </cell>
          <cell r="AU83">
            <v>1750</v>
          </cell>
          <cell r="AV83">
            <v>4000</v>
          </cell>
          <cell r="AW83">
            <v>2500</v>
          </cell>
          <cell r="BB83" t="str">
            <v>CENTRALE</v>
          </cell>
          <cell r="BC83" t="str">
            <v>BUONA</v>
          </cell>
          <cell r="BD83">
            <v>5</v>
          </cell>
          <cell r="BE83">
            <v>5</v>
          </cell>
          <cell r="BF83">
            <v>5</v>
          </cell>
        </row>
        <row r="84">
          <cell r="C84" t="str">
            <v>NAPOLI</v>
          </cell>
          <cell r="E84" t="str">
            <v>Campania</v>
          </cell>
          <cell r="F84" t="str">
            <v>NA</v>
          </cell>
          <cell r="G84" t="str">
            <v>INPDAP</v>
          </cell>
          <cell r="H84" t="str">
            <v>20178</v>
          </cell>
          <cell r="I84" t="str">
            <v>02</v>
          </cell>
          <cell r="J84" t="str">
            <v>Via EPOMEO, 53</v>
          </cell>
          <cell r="K84">
            <v>121</v>
          </cell>
          <cell r="L84">
            <v>9598</v>
          </cell>
          <cell r="M84">
            <v>811</v>
          </cell>
          <cell r="N84">
            <v>804</v>
          </cell>
          <cell r="O84">
            <v>0</v>
          </cell>
          <cell r="P84">
            <v>0</v>
          </cell>
          <cell r="Q84">
            <v>0</v>
          </cell>
          <cell r="R84">
            <v>0</v>
          </cell>
          <cell r="S84">
            <v>0</v>
          </cell>
          <cell r="T84">
            <v>0</v>
          </cell>
          <cell r="U84">
            <v>0</v>
          </cell>
          <cell r="AD84">
            <v>500</v>
          </cell>
          <cell r="AE84">
            <v>2200</v>
          </cell>
          <cell r="AF84">
            <v>1000</v>
          </cell>
          <cell r="AG84">
            <v>2500</v>
          </cell>
          <cell r="AH84">
            <v>750</v>
          </cell>
          <cell r="AI84">
            <v>1000</v>
          </cell>
          <cell r="AJ84">
            <v>1500</v>
          </cell>
          <cell r="AK84">
            <v>2200</v>
          </cell>
          <cell r="AL84">
            <v>1800</v>
          </cell>
          <cell r="AM84">
            <v>2200</v>
          </cell>
          <cell r="AN84">
            <v>1000</v>
          </cell>
          <cell r="AO84">
            <v>1250</v>
          </cell>
          <cell r="AR84">
            <v>1750</v>
          </cell>
          <cell r="AS84">
            <v>2500</v>
          </cell>
          <cell r="AT84">
            <v>1000</v>
          </cell>
          <cell r="AU84">
            <v>1750</v>
          </cell>
          <cell r="AV84">
            <v>4000</v>
          </cell>
          <cell r="AW84">
            <v>2500</v>
          </cell>
          <cell r="BB84" t="str">
            <v>CENTRALE</v>
          </cell>
          <cell r="BC84" t="str">
            <v>BUONA</v>
          </cell>
          <cell r="BD84">
            <v>5</v>
          </cell>
          <cell r="BE84">
            <v>5</v>
          </cell>
          <cell r="BF84">
            <v>5</v>
          </cell>
        </row>
        <row r="85">
          <cell r="C85" t="str">
            <v>NAPOLI</v>
          </cell>
          <cell r="E85" t="str">
            <v>Campania</v>
          </cell>
          <cell r="F85" t="str">
            <v>NA</v>
          </cell>
          <cell r="G85" t="str">
            <v>INPDAP</v>
          </cell>
          <cell r="H85" t="str">
            <v>20178</v>
          </cell>
          <cell r="I85" t="str">
            <v>03</v>
          </cell>
          <cell r="J85" t="str">
            <v>Via EPOMEO, 15</v>
          </cell>
          <cell r="K85">
            <v>72</v>
          </cell>
          <cell r="L85">
            <v>5786</v>
          </cell>
          <cell r="M85">
            <v>1037</v>
          </cell>
          <cell r="N85">
            <v>222</v>
          </cell>
          <cell r="O85">
            <v>21074</v>
          </cell>
          <cell r="P85">
            <v>2515</v>
          </cell>
          <cell r="Q85">
            <v>1380</v>
          </cell>
          <cell r="R85">
            <v>24969</v>
          </cell>
          <cell r="S85">
            <v>266</v>
          </cell>
          <cell r="T85">
            <v>3</v>
          </cell>
          <cell r="U85">
            <v>0</v>
          </cell>
          <cell r="AD85">
            <v>500</v>
          </cell>
          <cell r="AE85">
            <v>2200</v>
          </cell>
          <cell r="AF85">
            <v>1000</v>
          </cell>
          <cell r="AG85">
            <v>2500</v>
          </cell>
          <cell r="AH85">
            <v>750</v>
          </cell>
          <cell r="AI85">
            <v>1000</v>
          </cell>
          <cell r="AJ85">
            <v>1500</v>
          </cell>
          <cell r="AK85">
            <v>2200</v>
          </cell>
          <cell r="AL85">
            <v>1800</v>
          </cell>
          <cell r="AM85">
            <v>2200</v>
          </cell>
          <cell r="AN85">
            <v>1000</v>
          </cell>
          <cell r="AO85">
            <v>1250</v>
          </cell>
          <cell r="AR85">
            <v>1750</v>
          </cell>
          <cell r="AS85">
            <v>2500</v>
          </cell>
          <cell r="AT85">
            <v>1000</v>
          </cell>
          <cell r="AU85">
            <v>1750</v>
          </cell>
          <cell r="AV85">
            <v>4000</v>
          </cell>
          <cell r="AW85">
            <v>2500</v>
          </cell>
          <cell r="BB85" t="str">
            <v>CENTRALE</v>
          </cell>
          <cell r="BC85" t="str">
            <v>BUONA</v>
          </cell>
          <cell r="BD85">
            <v>5</v>
          </cell>
          <cell r="BE85">
            <v>5</v>
          </cell>
          <cell r="BF85">
            <v>5</v>
          </cell>
        </row>
        <row r="86">
          <cell r="C86" t="str">
            <v>NAPOLI</v>
          </cell>
          <cell r="E86" t="str">
            <v>Campania</v>
          </cell>
          <cell r="F86" t="str">
            <v>NA</v>
          </cell>
          <cell r="G86" t="str">
            <v>INPDAP</v>
          </cell>
          <cell r="H86" t="str">
            <v>20188</v>
          </cell>
          <cell r="I86" t="str">
            <v>01</v>
          </cell>
          <cell r="J86" t="str">
            <v>V PAZZIGNO ANG.S.GIOVANNI A TEDUCCI</v>
          </cell>
          <cell r="K86">
            <v>66</v>
          </cell>
          <cell r="L86">
            <v>5700</v>
          </cell>
          <cell r="M86">
            <v>0</v>
          </cell>
          <cell r="N86">
            <v>1325</v>
          </cell>
          <cell r="O86">
            <v>0</v>
          </cell>
          <cell r="P86">
            <v>0</v>
          </cell>
          <cell r="Q86">
            <v>0</v>
          </cell>
          <cell r="R86">
            <v>0</v>
          </cell>
          <cell r="S86">
            <v>0</v>
          </cell>
          <cell r="T86">
            <v>0</v>
          </cell>
          <cell r="U86">
            <v>0</v>
          </cell>
          <cell r="AD86">
            <v>600</v>
          </cell>
          <cell r="AE86">
            <v>700</v>
          </cell>
          <cell r="AF86">
            <v>300</v>
          </cell>
          <cell r="AG86">
            <v>400</v>
          </cell>
          <cell r="AH86">
            <v>40</v>
          </cell>
          <cell r="AI86">
            <v>60</v>
          </cell>
          <cell r="AJ86">
            <v>500</v>
          </cell>
          <cell r="AK86">
            <v>600</v>
          </cell>
          <cell r="AL86">
            <v>600</v>
          </cell>
          <cell r="AM86">
            <v>700</v>
          </cell>
          <cell r="AN86">
            <v>400</v>
          </cell>
          <cell r="AO86">
            <v>450</v>
          </cell>
          <cell r="AP86">
            <v>300</v>
          </cell>
          <cell r="AQ86">
            <v>350</v>
          </cell>
          <cell r="AR86">
            <v>650</v>
          </cell>
          <cell r="AS86">
            <v>350</v>
          </cell>
          <cell r="AT86">
            <v>50</v>
          </cell>
          <cell r="AU86">
            <v>550</v>
          </cell>
          <cell r="AV86">
            <v>650</v>
          </cell>
          <cell r="AW86">
            <v>425</v>
          </cell>
          <cell r="AX86">
            <v>325</v>
          </cell>
          <cell r="BB86" t="str">
            <v>PERIFERICA</v>
          </cell>
          <cell r="BC86" t="str">
            <v>MEDIA</v>
          </cell>
          <cell r="BD86">
            <v>12</v>
          </cell>
          <cell r="BE86">
            <v>12</v>
          </cell>
          <cell r="BF86">
            <v>12</v>
          </cell>
        </row>
        <row r="87">
          <cell r="C87" t="str">
            <v>NAPOLI</v>
          </cell>
          <cell r="E87" t="str">
            <v>Campania</v>
          </cell>
          <cell r="F87" t="str">
            <v>NA</v>
          </cell>
          <cell r="G87" t="str">
            <v>INPDAP</v>
          </cell>
          <cell r="H87" t="str">
            <v>20188</v>
          </cell>
          <cell r="I87" t="str">
            <v>02</v>
          </cell>
          <cell r="J87" t="str">
            <v>V PAZZIGNO ANG.S.GIOVANNI A TEDUCCI</v>
          </cell>
          <cell r="K87">
            <v>51</v>
          </cell>
          <cell r="L87">
            <v>4149</v>
          </cell>
          <cell r="M87">
            <v>0</v>
          </cell>
          <cell r="N87">
            <v>1354</v>
          </cell>
          <cell r="O87">
            <v>0</v>
          </cell>
          <cell r="P87">
            <v>0</v>
          </cell>
          <cell r="Q87">
            <v>0</v>
          </cell>
          <cell r="R87">
            <v>0</v>
          </cell>
          <cell r="S87">
            <v>0</v>
          </cell>
          <cell r="T87">
            <v>0</v>
          </cell>
          <cell r="U87">
            <v>0</v>
          </cell>
          <cell r="AD87">
            <v>600</v>
          </cell>
          <cell r="AE87">
            <v>700</v>
          </cell>
          <cell r="AF87">
            <v>300</v>
          </cell>
          <cell r="AG87">
            <v>400</v>
          </cell>
          <cell r="AH87">
            <v>40</v>
          </cell>
          <cell r="AI87">
            <v>60</v>
          </cell>
          <cell r="AJ87">
            <v>500</v>
          </cell>
          <cell r="AK87">
            <v>600</v>
          </cell>
          <cell r="AL87">
            <v>600</v>
          </cell>
          <cell r="AM87">
            <v>700</v>
          </cell>
          <cell r="AN87">
            <v>400</v>
          </cell>
          <cell r="AO87">
            <v>450</v>
          </cell>
          <cell r="AP87">
            <v>300</v>
          </cell>
          <cell r="AQ87">
            <v>350</v>
          </cell>
          <cell r="AR87">
            <v>650</v>
          </cell>
          <cell r="AS87">
            <v>350</v>
          </cell>
          <cell r="AT87">
            <v>50</v>
          </cell>
          <cell r="AU87">
            <v>550</v>
          </cell>
          <cell r="AV87">
            <v>650</v>
          </cell>
          <cell r="AW87">
            <v>425</v>
          </cell>
          <cell r="AX87">
            <v>325</v>
          </cell>
          <cell r="BB87" t="str">
            <v>PERIFERICA</v>
          </cell>
          <cell r="BC87" t="str">
            <v>MEDIA</v>
          </cell>
          <cell r="BD87">
            <v>12</v>
          </cell>
          <cell r="BE87">
            <v>12</v>
          </cell>
          <cell r="BF87">
            <v>12</v>
          </cell>
        </row>
        <row r="88">
          <cell r="C88" t="str">
            <v>NAPOLI</v>
          </cell>
          <cell r="E88" t="str">
            <v>Campania</v>
          </cell>
          <cell r="F88" t="str">
            <v>NA</v>
          </cell>
          <cell r="G88" t="str">
            <v>INPDAP</v>
          </cell>
          <cell r="H88" t="str">
            <v>20188</v>
          </cell>
          <cell r="I88" t="str">
            <v>03</v>
          </cell>
          <cell r="J88" t="str">
            <v>V PAZZIGNO ANG.S.GIOVANNI A TEDUCCI</v>
          </cell>
          <cell r="K88">
            <v>46</v>
          </cell>
          <cell r="L88">
            <v>3302</v>
          </cell>
          <cell r="M88">
            <v>0</v>
          </cell>
          <cell r="N88">
            <v>1091</v>
          </cell>
          <cell r="O88">
            <v>13151</v>
          </cell>
          <cell r="P88">
            <v>0</v>
          </cell>
          <cell r="Q88">
            <v>3770</v>
          </cell>
          <cell r="R88">
            <v>16921</v>
          </cell>
          <cell r="S88">
            <v>163</v>
          </cell>
          <cell r="T88">
            <v>3</v>
          </cell>
          <cell r="U88">
            <v>0</v>
          </cell>
          <cell r="AD88">
            <v>600</v>
          </cell>
          <cell r="AE88">
            <v>700</v>
          </cell>
          <cell r="AF88">
            <v>300</v>
          </cell>
          <cell r="AG88">
            <v>400</v>
          </cell>
          <cell r="AH88">
            <v>40</v>
          </cell>
          <cell r="AI88">
            <v>60</v>
          </cell>
          <cell r="AJ88">
            <v>500</v>
          </cell>
          <cell r="AK88">
            <v>600</v>
          </cell>
          <cell r="AL88">
            <v>600</v>
          </cell>
          <cell r="AM88">
            <v>700</v>
          </cell>
          <cell r="AN88">
            <v>400</v>
          </cell>
          <cell r="AO88">
            <v>450</v>
          </cell>
          <cell r="AP88">
            <v>300</v>
          </cell>
          <cell r="AQ88">
            <v>350</v>
          </cell>
          <cell r="AR88">
            <v>650</v>
          </cell>
          <cell r="AS88">
            <v>350</v>
          </cell>
          <cell r="AT88">
            <v>50</v>
          </cell>
          <cell r="AU88">
            <v>550</v>
          </cell>
          <cell r="AV88">
            <v>650</v>
          </cell>
          <cell r="AW88">
            <v>425</v>
          </cell>
          <cell r="AX88">
            <v>325</v>
          </cell>
          <cell r="BB88" t="str">
            <v>PERIFERICA</v>
          </cell>
          <cell r="BC88" t="str">
            <v>MEDIA</v>
          </cell>
          <cell r="BD88">
            <v>12</v>
          </cell>
          <cell r="BE88">
            <v>12</v>
          </cell>
          <cell r="BF88">
            <v>12</v>
          </cell>
        </row>
        <row r="89">
          <cell r="C89" t="str">
            <v>NAPOLI</v>
          </cell>
          <cell r="E89" t="str">
            <v>Campania</v>
          </cell>
          <cell r="F89" t="str">
            <v>NA</v>
          </cell>
          <cell r="G89" t="str">
            <v>INPDAP</v>
          </cell>
          <cell r="H89" t="str">
            <v>77133</v>
          </cell>
          <cell r="I89" t="str">
            <v>01</v>
          </cell>
          <cell r="J89" t="str">
            <v>VIA NICOLA NICOLINI 68</v>
          </cell>
          <cell r="K89">
            <v>11</v>
          </cell>
          <cell r="L89">
            <v>1290</v>
          </cell>
          <cell r="M89">
            <v>737</v>
          </cell>
          <cell r="N89">
            <v>458</v>
          </cell>
          <cell r="O89">
            <v>0</v>
          </cell>
          <cell r="P89">
            <v>0</v>
          </cell>
          <cell r="Q89">
            <v>0</v>
          </cell>
          <cell r="R89">
            <v>0</v>
          </cell>
          <cell r="S89">
            <v>0</v>
          </cell>
          <cell r="T89">
            <v>0</v>
          </cell>
          <cell r="U89">
            <v>0</v>
          </cell>
          <cell r="AD89">
            <v>1400</v>
          </cell>
          <cell r="AE89">
            <v>1800</v>
          </cell>
          <cell r="AF89">
            <v>700</v>
          </cell>
          <cell r="AG89">
            <v>800</v>
          </cell>
          <cell r="AH89">
            <v>100</v>
          </cell>
          <cell r="AI89">
            <v>150</v>
          </cell>
          <cell r="AJ89">
            <v>1000</v>
          </cell>
          <cell r="AK89">
            <v>1400</v>
          </cell>
          <cell r="AL89">
            <v>1000</v>
          </cell>
          <cell r="AM89">
            <v>1400</v>
          </cell>
          <cell r="AN89">
            <v>800</v>
          </cell>
          <cell r="AO89">
            <v>1000</v>
          </cell>
          <cell r="AP89">
            <v>600</v>
          </cell>
          <cell r="AQ89">
            <v>700</v>
          </cell>
          <cell r="AR89">
            <v>1600</v>
          </cell>
          <cell r="AS89">
            <v>750</v>
          </cell>
          <cell r="AT89">
            <v>125</v>
          </cell>
          <cell r="AU89">
            <v>1200</v>
          </cell>
          <cell r="AV89">
            <v>1200</v>
          </cell>
          <cell r="AW89">
            <v>900</v>
          </cell>
          <cell r="AX89">
            <v>650</v>
          </cell>
          <cell r="BB89" t="str">
            <v>SEMICENTRALE</v>
          </cell>
          <cell r="BC89" t="str">
            <v>ALTA</v>
          </cell>
          <cell r="BD89">
            <v>12</v>
          </cell>
          <cell r="BE89">
            <v>12</v>
          </cell>
          <cell r="BF89">
            <v>12</v>
          </cell>
        </row>
        <row r="90">
          <cell r="C90" t="str">
            <v>NAPOLI</v>
          </cell>
          <cell r="E90" t="str">
            <v>Campania</v>
          </cell>
          <cell r="F90" t="str">
            <v>NA</v>
          </cell>
          <cell r="G90" t="str">
            <v>INPDAP</v>
          </cell>
          <cell r="H90" t="str">
            <v>77133</v>
          </cell>
          <cell r="I90" t="str">
            <v>02</v>
          </cell>
          <cell r="J90" t="str">
            <v>VIA NICOLA NICOLINI 68</v>
          </cell>
          <cell r="K90">
            <v>11</v>
          </cell>
          <cell r="L90">
            <v>1290</v>
          </cell>
          <cell r="M90">
            <v>188</v>
          </cell>
          <cell r="N90">
            <v>458</v>
          </cell>
          <cell r="O90">
            <v>0</v>
          </cell>
          <cell r="P90">
            <v>0</v>
          </cell>
          <cell r="Q90">
            <v>0</v>
          </cell>
          <cell r="R90">
            <v>0</v>
          </cell>
          <cell r="S90">
            <v>0</v>
          </cell>
          <cell r="T90">
            <v>0</v>
          </cell>
          <cell r="U90">
            <v>0</v>
          </cell>
          <cell r="AD90">
            <v>1400</v>
          </cell>
          <cell r="AE90">
            <v>1800</v>
          </cell>
          <cell r="AF90">
            <v>700</v>
          </cell>
          <cell r="AG90">
            <v>800</v>
          </cell>
          <cell r="AH90">
            <v>100</v>
          </cell>
          <cell r="AI90">
            <v>150</v>
          </cell>
          <cell r="AJ90">
            <v>1000</v>
          </cell>
          <cell r="AK90">
            <v>1400</v>
          </cell>
          <cell r="AL90">
            <v>1000</v>
          </cell>
          <cell r="AM90">
            <v>1400</v>
          </cell>
          <cell r="AN90">
            <v>800</v>
          </cell>
          <cell r="AO90">
            <v>1000</v>
          </cell>
          <cell r="AP90">
            <v>600</v>
          </cell>
          <cell r="AQ90">
            <v>700</v>
          </cell>
          <cell r="AR90">
            <v>1600</v>
          </cell>
          <cell r="AS90">
            <v>750</v>
          </cell>
          <cell r="AT90">
            <v>125</v>
          </cell>
          <cell r="AU90">
            <v>1200</v>
          </cell>
          <cell r="AV90">
            <v>1200</v>
          </cell>
          <cell r="AW90">
            <v>900</v>
          </cell>
          <cell r="AX90">
            <v>650</v>
          </cell>
          <cell r="BB90" t="str">
            <v>SEMICENTRALE</v>
          </cell>
          <cell r="BC90" t="str">
            <v>ALTA</v>
          </cell>
          <cell r="BD90">
            <v>12</v>
          </cell>
          <cell r="BE90">
            <v>12</v>
          </cell>
          <cell r="BF90">
            <v>12</v>
          </cell>
        </row>
        <row r="91">
          <cell r="C91" t="str">
            <v>NAPOLI</v>
          </cell>
          <cell r="E91" t="str">
            <v>Campania</v>
          </cell>
          <cell r="F91" t="str">
            <v>NA</v>
          </cell>
          <cell r="G91" t="str">
            <v>INPDAP</v>
          </cell>
          <cell r="H91" t="str">
            <v>77133</v>
          </cell>
          <cell r="I91" t="str">
            <v>03</v>
          </cell>
          <cell r="J91" t="str">
            <v>VIA NICOLA NICOLINI 68</v>
          </cell>
          <cell r="K91">
            <v>11</v>
          </cell>
          <cell r="L91">
            <v>1290</v>
          </cell>
          <cell r="M91">
            <v>93</v>
          </cell>
          <cell r="N91">
            <v>458</v>
          </cell>
          <cell r="O91">
            <v>0</v>
          </cell>
          <cell r="P91">
            <v>0</v>
          </cell>
          <cell r="Q91">
            <v>0</v>
          </cell>
          <cell r="R91">
            <v>0</v>
          </cell>
          <cell r="S91">
            <v>0</v>
          </cell>
          <cell r="T91">
            <v>0</v>
          </cell>
          <cell r="U91">
            <v>0</v>
          </cell>
          <cell r="AD91">
            <v>1400</v>
          </cell>
          <cell r="AE91">
            <v>1800</v>
          </cell>
          <cell r="AF91">
            <v>700</v>
          </cell>
          <cell r="AG91">
            <v>800</v>
          </cell>
          <cell r="AH91">
            <v>100</v>
          </cell>
          <cell r="AI91">
            <v>150</v>
          </cell>
          <cell r="AJ91">
            <v>1000</v>
          </cell>
          <cell r="AK91">
            <v>1400</v>
          </cell>
          <cell r="AL91">
            <v>1000</v>
          </cell>
          <cell r="AM91">
            <v>1400</v>
          </cell>
          <cell r="AN91">
            <v>800</v>
          </cell>
          <cell r="AO91">
            <v>1000</v>
          </cell>
          <cell r="AP91">
            <v>600</v>
          </cell>
          <cell r="AQ91">
            <v>700</v>
          </cell>
          <cell r="AR91">
            <v>1600</v>
          </cell>
          <cell r="AS91">
            <v>750</v>
          </cell>
          <cell r="AT91">
            <v>125</v>
          </cell>
          <cell r="AU91">
            <v>1200</v>
          </cell>
          <cell r="AV91">
            <v>1200</v>
          </cell>
          <cell r="AW91">
            <v>900</v>
          </cell>
          <cell r="AX91">
            <v>650</v>
          </cell>
          <cell r="BB91" t="str">
            <v>SEMICENTRALE</v>
          </cell>
          <cell r="BC91" t="str">
            <v>ALTA</v>
          </cell>
          <cell r="BD91">
            <v>12</v>
          </cell>
          <cell r="BE91">
            <v>12</v>
          </cell>
          <cell r="BF91">
            <v>12</v>
          </cell>
        </row>
        <row r="92">
          <cell r="C92" t="str">
            <v>NAPOLI</v>
          </cell>
          <cell r="E92" t="str">
            <v>Campania</v>
          </cell>
          <cell r="F92" t="str">
            <v>NA</v>
          </cell>
          <cell r="G92" t="str">
            <v>INPDAP</v>
          </cell>
          <cell r="H92" t="str">
            <v>77133</v>
          </cell>
          <cell r="I92" t="str">
            <v>04</v>
          </cell>
          <cell r="J92" t="str">
            <v>VIA NICOLA NICOLINI 68</v>
          </cell>
          <cell r="K92">
            <v>11</v>
          </cell>
          <cell r="L92">
            <v>1290</v>
          </cell>
          <cell r="M92">
            <v>231</v>
          </cell>
          <cell r="N92">
            <v>458</v>
          </cell>
          <cell r="O92">
            <v>0</v>
          </cell>
          <cell r="P92">
            <v>0</v>
          </cell>
          <cell r="Q92">
            <v>0</v>
          </cell>
          <cell r="R92">
            <v>0</v>
          </cell>
          <cell r="S92">
            <v>0</v>
          </cell>
          <cell r="T92">
            <v>0</v>
          </cell>
          <cell r="U92">
            <v>0</v>
          </cell>
          <cell r="AD92">
            <v>1400</v>
          </cell>
          <cell r="AE92">
            <v>1800</v>
          </cell>
          <cell r="AF92">
            <v>700</v>
          </cell>
          <cell r="AG92">
            <v>800</v>
          </cell>
          <cell r="AH92">
            <v>100</v>
          </cell>
          <cell r="AI92">
            <v>150</v>
          </cell>
          <cell r="AJ92">
            <v>1000</v>
          </cell>
          <cell r="AK92">
            <v>1400</v>
          </cell>
          <cell r="AL92">
            <v>1000</v>
          </cell>
          <cell r="AM92">
            <v>1400</v>
          </cell>
          <cell r="AN92">
            <v>800</v>
          </cell>
          <cell r="AO92">
            <v>1000</v>
          </cell>
          <cell r="AP92">
            <v>600</v>
          </cell>
          <cell r="AQ92">
            <v>700</v>
          </cell>
          <cell r="AR92">
            <v>1600</v>
          </cell>
          <cell r="AS92">
            <v>750</v>
          </cell>
          <cell r="AT92">
            <v>125</v>
          </cell>
          <cell r="AU92">
            <v>1200</v>
          </cell>
          <cell r="AV92">
            <v>1200</v>
          </cell>
          <cell r="AW92">
            <v>900</v>
          </cell>
          <cell r="AX92">
            <v>650</v>
          </cell>
          <cell r="BB92" t="str">
            <v>SEMICENTRALE</v>
          </cell>
          <cell r="BC92" t="str">
            <v>ALTA</v>
          </cell>
          <cell r="BD92">
            <v>12</v>
          </cell>
          <cell r="BE92">
            <v>12</v>
          </cell>
          <cell r="BF92">
            <v>12</v>
          </cell>
        </row>
        <row r="93">
          <cell r="C93" t="str">
            <v>NAPOLI</v>
          </cell>
          <cell r="E93" t="str">
            <v>Campania</v>
          </cell>
          <cell r="F93" t="str">
            <v>NA</v>
          </cell>
          <cell r="G93" t="str">
            <v>INPDAP</v>
          </cell>
          <cell r="H93" t="str">
            <v>77133</v>
          </cell>
          <cell r="I93" t="str">
            <v>05</v>
          </cell>
          <cell r="J93" t="str">
            <v>VIA NICOLA NICOLINI 68</v>
          </cell>
          <cell r="K93">
            <v>11</v>
          </cell>
          <cell r="L93">
            <v>1290</v>
          </cell>
          <cell r="M93">
            <v>364</v>
          </cell>
          <cell r="N93">
            <v>458</v>
          </cell>
          <cell r="O93">
            <v>0</v>
          </cell>
          <cell r="P93">
            <v>0</v>
          </cell>
          <cell r="Q93">
            <v>0</v>
          </cell>
          <cell r="R93">
            <v>0</v>
          </cell>
          <cell r="S93">
            <v>0</v>
          </cell>
          <cell r="T93">
            <v>0</v>
          </cell>
          <cell r="U93">
            <v>0</v>
          </cell>
          <cell r="AD93">
            <v>1400</v>
          </cell>
          <cell r="AE93">
            <v>1800</v>
          </cell>
          <cell r="AF93">
            <v>700</v>
          </cell>
          <cell r="AG93">
            <v>800</v>
          </cell>
          <cell r="AH93">
            <v>100</v>
          </cell>
          <cell r="AI93">
            <v>150</v>
          </cell>
          <cell r="AJ93">
            <v>1000</v>
          </cell>
          <cell r="AK93">
            <v>1400</v>
          </cell>
          <cell r="AL93">
            <v>1000</v>
          </cell>
          <cell r="AM93">
            <v>1400</v>
          </cell>
          <cell r="AN93">
            <v>800</v>
          </cell>
          <cell r="AO93">
            <v>1000</v>
          </cell>
          <cell r="AP93">
            <v>600</v>
          </cell>
          <cell r="AQ93">
            <v>700</v>
          </cell>
          <cell r="AR93">
            <v>1600</v>
          </cell>
          <cell r="AS93">
            <v>750</v>
          </cell>
          <cell r="AT93">
            <v>125</v>
          </cell>
          <cell r="AU93">
            <v>1200</v>
          </cell>
          <cell r="AV93">
            <v>1200</v>
          </cell>
          <cell r="AW93">
            <v>900</v>
          </cell>
          <cell r="AX93">
            <v>650</v>
          </cell>
          <cell r="BB93" t="str">
            <v>SEMICENTRALE</v>
          </cell>
          <cell r="BC93" t="str">
            <v>ALTA</v>
          </cell>
          <cell r="BD93">
            <v>12</v>
          </cell>
          <cell r="BE93">
            <v>12</v>
          </cell>
          <cell r="BF93">
            <v>12</v>
          </cell>
        </row>
        <row r="94">
          <cell r="C94" t="str">
            <v>NAPOLI</v>
          </cell>
          <cell r="E94" t="str">
            <v>Campania</v>
          </cell>
          <cell r="F94" t="str">
            <v>NA</v>
          </cell>
          <cell r="G94" t="str">
            <v>INPDAP</v>
          </cell>
          <cell r="H94" t="str">
            <v>77133</v>
          </cell>
          <cell r="I94" t="str">
            <v>07</v>
          </cell>
          <cell r="J94" t="str">
            <v>VIA NICOLA NICOLINI 68</v>
          </cell>
          <cell r="K94">
            <v>11</v>
          </cell>
          <cell r="L94">
            <v>1290</v>
          </cell>
          <cell r="M94">
            <v>382</v>
          </cell>
          <cell r="N94">
            <v>458</v>
          </cell>
          <cell r="O94">
            <v>0</v>
          </cell>
          <cell r="P94">
            <v>0</v>
          </cell>
          <cell r="Q94">
            <v>0</v>
          </cell>
          <cell r="R94">
            <v>0</v>
          </cell>
          <cell r="S94">
            <v>0</v>
          </cell>
          <cell r="T94">
            <v>0</v>
          </cell>
          <cell r="U94">
            <v>0</v>
          </cell>
          <cell r="AD94">
            <v>1400</v>
          </cell>
          <cell r="AE94">
            <v>1800</v>
          </cell>
          <cell r="AF94">
            <v>700</v>
          </cell>
          <cell r="AG94">
            <v>800</v>
          </cell>
          <cell r="AH94">
            <v>100</v>
          </cell>
          <cell r="AI94">
            <v>150</v>
          </cell>
          <cell r="AJ94">
            <v>1000</v>
          </cell>
          <cell r="AK94">
            <v>1400</v>
          </cell>
          <cell r="AL94">
            <v>1000</v>
          </cell>
          <cell r="AM94">
            <v>1400</v>
          </cell>
          <cell r="AN94">
            <v>800</v>
          </cell>
          <cell r="AO94">
            <v>1000</v>
          </cell>
          <cell r="AP94">
            <v>600</v>
          </cell>
          <cell r="AQ94">
            <v>700</v>
          </cell>
          <cell r="AR94">
            <v>1600</v>
          </cell>
          <cell r="AS94">
            <v>750</v>
          </cell>
          <cell r="AT94">
            <v>125</v>
          </cell>
          <cell r="AU94">
            <v>1200</v>
          </cell>
          <cell r="AV94">
            <v>1200</v>
          </cell>
          <cell r="AW94">
            <v>900</v>
          </cell>
          <cell r="AX94">
            <v>650</v>
          </cell>
          <cell r="BB94" t="str">
            <v>SEMICENTRALE</v>
          </cell>
          <cell r="BC94" t="str">
            <v>ALTA</v>
          </cell>
          <cell r="BD94">
            <v>12</v>
          </cell>
          <cell r="BE94">
            <v>12</v>
          </cell>
          <cell r="BF94">
            <v>12</v>
          </cell>
        </row>
        <row r="95">
          <cell r="C95" t="str">
            <v>NAPOLI</v>
          </cell>
          <cell r="E95" t="str">
            <v>Campania</v>
          </cell>
          <cell r="F95" t="str">
            <v>NA</v>
          </cell>
          <cell r="G95" t="str">
            <v>INPDAP</v>
          </cell>
          <cell r="H95" t="str">
            <v>77133</v>
          </cell>
          <cell r="I95" t="str">
            <v>11</v>
          </cell>
          <cell r="J95" t="str">
            <v>VIA NICOLA NICOLINI 68</v>
          </cell>
          <cell r="K95">
            <v>11</v>
          </cell>
          <cell r="L95">
            <v>1290</v>
          </cell>
          <cell r="M95">
            <v>298</v>
          </cell>
          <cell r="N95">
            <v>458</v>
          </cell>
          <cell r="O95">
            <v>0</v>
          </cell>
          <cell r="P95">
            <v>0</v>
          </cell>
          <cell r="Q95">
            <v>0</v>
          </cell>
          <cell r="R95">
            <v>0</v>
          </cell>
          <cell r="S95">
            <v>0</v>
          </cell>
          <cell r="T95">
            <v>0</v>
          </cell>
          <cell r="U95">
            <v>0</v>
          </cell>
          <cell r="AD95">
            <v>1400</v>
          </cell>
          <cell r="AE95">
            <v>1800</v>
          </cell>
          <cell r="AF95">
            <v>700</v>
          </cell>
          <cell r="AG95">
            <v>800</v>
          </cell>
          <cell r="AH95">
            <v>100</v>
          </cell>
          <cell r="AI95">
            <v>150</v>
          </cell>
          <cell r="AJ95">
            <v>1000</v>
          </cell>
          <cell r="AK95">
            <v>1400</v>
          </cell>
          <cell r="AL95">
            <v>1000</v>
          </cell>
          <cell r="AM95">
            <v>1400</v>
          </cell>
          <cell r="AN95">
            <v>800</v>
          </cell>
          <cell r="AO95">
            <v>1000</v>
          </cell>
          <cell r="AP95">
            <v>600</v>
          </cell>
          <cell r="AQ95">
            <v>700</v>
          </cell>
          <cell r="AR95">
            <v>1600</v>
          </cell>
          <cell r="AS95">
            <v>750</v>
          </cell>
          <cell r="AT95">
            <v>125</v>
          </cell>
          <cell r="AU95">
            <v>1200</v>
          </cell>
          <cell r="AV95">
            <v>1200</v>
          </cell>
          <cell r="AW95">
            <v>900</v>
          </cell>
          <cell r="AX95">
            <v>650</v>
          </cell>
          <cell r="BB95" t="str">
            <v>SEMICENTRALE</v>
          </cell>
          <cell r="BC95" t="str">
            <v>ALTA</v>
          </cell>
          <cell r="BD95">
            <v>12</v>
          </cell>
          <cell r="BE95">
            <v>12</v>
          </cell>
          <cell r="BF95">
            <v>12</v>
          </cell>
        </row>
        <row r="96">
          <cell r="C96" t="str">
            <v>NAPOLI</v>
          </cell>
          <cell r="E96" t="str">
            <v>Campania</v>
          </cell>
          <cell r="F96" t="str">
            <v>NA</v>
          </cell>
          <cell r="G96" t="str">
            <v>INPDAP</v>
          </cell>
          <cell r="H96" t="str">
            <v>77133</v>
          </cell>
          <cell r="I96" t="str">
            <v>12</v>
          </cell>
          <cell r="J96" t="str">
            <v>VIA NICOLA NICOLINI 68</v>
          </cell>
          <cell r="K96">
            <v>11</v>
          </cell>
          <cell r="L96">
            <v>1290</v>
          </cell>
          <cell r="M96">
            <v>283</v>
          </cell>
          <cell r="N96">
            <v>458</v>
          </cell>
          <cell r="O96">
            <v>10320</v>
          </cell>
          <cell r="P96">
            <v>2576</v>
          </cell>
          <cell r="Q96">
            <v>3664</v>
          </cell>
          <cell r="R96">
            <v>16560</v>
          </cell>
          <cell r="S96">
            <v>88</v>
          </cell>
          <cell r="T96">
            <v>8</v>
          </cell>
          <cell r="U96">
            <v>0</v>
          </cell>
          <cell r="AD96">
            <v>1400</v>
          </cell>
          <cell r="AE96">
            <v>1800</v>
          </cell>
          <cell r="AF96">
            <v>700</v>
          </cell>
          <cell r="AG96">
            <v>800</v>
          </cell>
          <cell r="AH96">
            <v>100</v>
          </cell>
          <cell r="AI96">
            <v>150</v>
          </cell>
          <cell r="AJ96">
            <v>1000</v>
          </cell>
          <cell r="AK96">
            <v>1400</v>
          </cell>
          <cell r="AL96">
            <v>1000</v>
          </cell>
          <cell r="AM96">
            <v>1400</v>
          </cell>
          <cell r="AN96">
            <v>800</v>
          </cell>
          <cell r="AO96">
            <v>1000</v>
          </cell>
          <cell r="AP96">
            <v>600</v>
          </cell>
          <cell r="AQ96">
            <v>700</v>
          </cell>
          <cell r="AR96">
            <v>1600</v>
          </cell>
          <cell r="AS96">
            <v>750</v>
          </cell>
          <cell r="AT96">
            <v>125</v>
          </cell>
          <cell r="AU96">
            <v>1200</v>
          </cell>
          <cell r="AV96">
            <v>1200</v>
          </cell>
          <cell r="AW96">
            <v>900</v>
          </cell>
          <cell r="AX96">
            <v>650</v>
          </cell>
          <cell r="BB96" t="str">
            <v>SEMICENTRALE</v>
          </cell>
          <cell r="BC96" t="str">
            <v>ALTA</v>
          </cell>
          <cell r="BD96">
            <v>12</v>
          </cell>
          <cell r="BE96">
            <v>12</v>
          </cell>
          <cell r="BF96">
            <v>12</v>
          </cell>
        </row>
        <row r="97">
          <cell r="C97" t="str">
            <v>NAPOLI</v>
          </cell>
          <cell r="E97" t="str">
            <v>Campania</v>
          </cell>
          <cell r="F97" t="str">
            <v>NA</v>
          </cell>
          <cell r="G97" t="str">
            <v>INPS</v>
          </cell>
          <cell r="H97" t="str">
            <v>NA02</v>
          </cell>
          <cell r="I97" t="str">
            <v>02</v>
          </cell>
          <cell r="J97" t="str">
            <v>VIA F.CRISPI, 72</v>
          </cell>
          <cell r="K97">
            <v>28</v>
          </cell>
          <cell r="L97">
            <v>3431</v>
          </cell>
          <cell r="M97">
            <v>0</v>
          </cell>
          <cell r="N97">
            <v>428</v>
          </cell>
          <cell r="O97">
            <v>3431</v>
          </cell>
          <cell r="P97">
            <v>0</v>
          </cell>
          <cell r="Q97">
            <v>428</v>
          </cell>
          <cell r="R97">
            <v>3859</v>
          </cell>
          <cell r="S97">
            <v>28</v>
          </cell>
          <cell r="T97">
            <v>1</v>
          </cell>
          <cell r="U97">
            <v>0</v>
          </cell>
          <cell r="AD97">
            <v>4000</v>
          </cell>
          <cell r="AE97">
            <v>5200</v>
          </cell>
          <cell r="AF97">
            <v>3500</v>
          </cell>
          <cell r="AG97">
            <v>4500</v>
          </cell>
          <cell r="AH97">
            <v>2500</v>
          </cell>
          <cell r="AI97">
            <v>3000</v>
          </cell>
          <cell r="AJ97">
            <v>4000</v>
          </cell>
          <cell r="AK97">
            <v>5200</v>
          </cell>
          <cell r="AL97">
            <v>3000</v>
          </cell>
          <cell r="AM97">
            <v>4000</v>
          </cell>
          <cell r="AN97">
            <v>2000</v>
          </cell>
          <cell r="AO97">
            <v>2500</v>
          </cell>
          <cell r="AR97">
            <v>5200</v>
          </cell>
          <cell r="AS97">
            <v>4200</v>
          </cell>
          <cell r="AT97">
            <v>2500</v>
          </cell>
          <cell r="AU97">
            <v>5200</v>
          </cell>
          <cell r="AV97">
            <v>3500</v>
          </cell>
          <cell r="AW97">
            <v>2300</v>
          </cell>
          <cell r="BB97" t="str">
            <v>BUONA</v>
          </cell>
          <cell r="BC97" t="str">
            <v>BUONA</v>
          </cell>
          <cell r="BD97">
            <v>6</v>
          </cell>
          <cell r="BE97">
            <v>6</v>
          </cell>
          <cell r="BF97">
            <v>6</v>
          </cell>
        </row>
        <row r="98">
          <cell r="C98" t="str">
            <v>NAPOLI</v>
          </cell>
          <cell r="E98" t="str">
            <v>Campania</v>
          </cell>
          <cell r="F98" t="str">
            <v>NA</v>
          </cell>
          <cell r="G98" t="str">
            <v>INPS</v>
          </cell>
          <cell r="H98" t="str">
            <v>NA07</v>
          </cell>
          <cell r="I98" t="str">
            <v>07</v>
          </cell>
          <cell r="J98" t="str">
            <v>P.MEDAGLIE D'ORO, 35</v>
          </cell>
          <cell r="K98">
            <v>79</v>
          </cell>
          <cell r="L98">
            <v>8063</v>
          </cell>
          <cell r="M98">
            <v>360</v>
          </cell>
          <cell r="N98">
            <v>1355</v>
          </cell>
          <cell r="O98">
            <v>8063</v>
          </cell>
          <cell r="P98">
            <v>360</v>
          </cell>
          <cell r="Q98">
            <v>1355</v>
          </cell>
          <cell r="R98">
            <v>9778</v>
          </cell>
          <cell r="S98">
            <v>79</v>
          </cell>
          <cell r="T98">
            <v>1</v>
          </cell>
          <cell r="U98">
            <v>0</v>
          </cell>
          <cell r="AD98">
            <v>2500</v>
          </cell>
          <cell r="AE98">
            <v>2900</v>
          </cell>
          <cell r="AF98">
            <v>2500</v>
          </cell>
          <cell r="AG98">
            <v>3000</v>
          </cell>
          <cell r="AH98">
            <v>2000</v>
          </cell>
          <cell r="AI98">
            <v>2500</v>
          </cell>
          <cell r="AJ98">
            <v>2500</v>
          </cell>
          <cell r="AK98">
            <v>2900</v>
          </cell>
          <cell r="AL98">
            <v>3500</v>
          </cell>
          <cell r="AM98">
            <v>4500</v>
          </cell>
          <cell r="AN98">
            <v>1500</v>
          </cell>
          <cell r="AO98">
            <v>2000</v>
          </cell>
          <cell r="AR98">
            <v>2700</v>
          </cell>
          <cell r="AS98">
            <v>2700</v>
          </cell>
          <cell r="AT98">
            <v>2200</v>
          </cell>
          <cell r="AU98">
            <v>2700</v>
          </cell>
          <cell r="AV98">
            <v>4100</v>
          </cell>
          <cell r="AW98">
            <v>1700</v>
          </cell>
          <cell r="BB98" t="str">
            <v>OTTIMO</v>
          </cell>
          <cell r="BC98" t="str">
            <v>ALTA</v>
          </cell>
          <cell r="BD98" t="str">
            <v>12\15</v>
          </cell>
          <cell r="BE98" t="str">
            <v>12\15</v>
          </cell>
          <cell r="BF98" t="str">
            <v>12\15</v>
          </cell>
        </row>
        <row r="99">
          <cell r="C99" t="str">
            <v>NOCERA INFERIORE</v>
          </cell>
          <cell r="E99" t="str">
            <v>Campania</v>
          </cell>
          <cell r="F99" t="str">
            <v>SA</v>
          </cell>
          <cell r="G99" t="str">
            <v>INAIL</v>
          </cell>
          <cell r="H99" t="str">
            <v>000949</v>
          </cell>
          <cell r="I99" t="str">
            <v>001</v>
          </cell>
          <cell r="J99" t="str">
            <v>VIA CICALESI I TRAVERSA</v>
          </cell>
          <cell r="K99">
            <v>6</v>
          </cell>
          <cell r="L99">
            <v>723</v>
          </cell>
          <cell r="M99">
            <v>0</v>
          </cell>
          <cell r="N99">
            <v>1252</v>
          </cell>
          <cell r="O99">
            <v>723</v>
          </cell>
          <cell r="P99">
            <v>0</v>
          </cell>
          <cell r="Q99">
            <v>1252</v>
          </cell>
          <cell r="R99">
            <v>1975</v>
          </cell>
          <cell r="S99">
            <v>6</v>
          </cell>
          <cell r="T99">
            <v>1</v>
          </cell>
          <cell r="U99">
            <v>1</v>
          </cell>
          <cell r="AD99">
            <v>650</v>
          </cell>
          <cell r="AE99">
            <v>1550</v>
          </cell>
          <cell r="AF99">
            <v>550</v>
          </cell>
          <cell r="AG99">
            <v>1000</v>
          </cell>
          <cell r="AH99">
            <v>350</v>
          </cell>
          <cell r="AI99">
            <v>600</v>
          </cell>
          <cell r="AJ99">
            <v>600</v>
          </cell>
          <cell r="AK99">
            <v>1500</v>
          </cell>
          <cell r="AL99">
            <v>800</v>
          </cell>
          <cell r="AM99">
            <v>1400</v>
          </cell>
          <cell r="AN99">
            <v>800</v>
          </cell>
          <cell r="AO99">
            <v>1400</v>
          </cell>
          <cell r="AR99">
            <v>1000</v>
          </cell>
          <cell r="AS99">
            <v>750</v>
          </cell>
          <cell r="AT99">
            <v>400</v>
          </cell>
          <cell r="AU99">
            <v>900</v>
          </cell>
          <cell r="AV99">
            <v>1000</v>
          </cell>
          <cell r="AW99">
            <v>1000</v>
          </cell>
          <cell r="BA99" t="str">
            <v>il presente immobile trovasi in una zona periferica del comune di nocera inferiore zona comunque ben servita in quanto nello stesso quartiere " CICALESI" Vi sono delle scuole Inps (anche se è in fase di trasferimento) e collocamento. La zona e prevalentem</v>
          </cell>
          <cell r="BB99" t="str">
            <v>periferia</v>
          </cell>
          <cell r="BC99" t="str">
            <v>buona</v>
          </cell>
          <cell r="BD99" t="str">
            <v>alta</v>
          </cell>
          <cell r="BE99" t="str">
            <v>media</v>
          </cell>
          <cell r="BF99" t="str">
            <v>bassa</v>
          </cell>
          <cell r="BG99" t="str">
            <v>media</v>
          </cell>
        </row>
        <row r="100">
          <cell r="C100" t="str">
            <v>POZZUOLI</v>
          </cell>
          <cell r="E100" t="str">
            <v>Campania</v>
          </cell>
          <cell r="F100" t="str">
            <v>NA</v>
          </cell>
          <cell r="G100" t="str">
            <v>INPDAI</v>
          </cell>
          <cell r="H100" t="str">
            <v>554</v>
          </cell>
          <cell r="I100" t="str">
            <v>554</v>
          </cell>
          <cell r="J100" t="str">
            <v>Via TRIPERGOLA, 6 (LUCRINO)</v>
          </cell>
          <cell r="K100">
            <v>15</v>
          </cell>
          <cell r="L100">
            <v>1309</v>
          </cell>
          <cell r="M100">
            <v>98</v>
          </cell>
          <cell r="N100">
            <v>0</v>
          </cell>
          <cell r="O100">
            <v>1309</v>
          </cell>
          <cell r="P100">
            <v>98</v>
          </cell>
          <cell r="Q100">
            <v>0</v>
          </cell>
          <cell r="R100">
            <v>1407</v>
          </cell>
          <cell r="S100">
            <v>15</v>
          </cell>
          <cell r="T100">
            <v>1</v>
          </cell>
          <cell r="U100">
            <v>1</v>
          </cell>
          <cell r="AD100">
            <v>700</v>
          </cell>
          <cell r="AE100">
            <v>3000</v>
          </cell>
          <cell r="AF100">
            <v>500</v>
          </cell>
          <cell r="AG100">
            <v>1300</v>
          </cell>
          <cell r="AH100">
            <v>400</v>
          </cell>
          <cell r="AI100">
            <v>1000</v>
          </cell>
          <cell r="AJ100">
            <v>700</v>
          </cell>
          <cell r="AK100">
            <v>2500</v>
          </cell>
          <cell r="AL100">
            <v>700</v>
          </cell>
          <cell r="AM100">
            <v>2500</v>
          </cell>
          <cell r="AN100">
            <v>400</v>
          </cell>
          <cell r="AO100">
            <v>800</v>
          </cell>
          <cell r="AP100">
            <v>800</v>
          </cell>
          <cell r="AQ100">
            <v>1300</v>
          </cell>
          <cell r="AR100">
            <v>1500</v>
          </cell>
          <cell r="AS100">
            <v>700</v>
          </cell>
          <cell r="AT100">
            <v>500</v>
          </cell>
          <cell r="BB100" t="str">
            <v>SEMI-CENTR</v>
          </cell>
          <cell r="BC100" t="str">
            <v>BUONO</v>
          </cell>
          <cell r="BD100" t="str">
            <v>12 MESI</v>
          </cell>
        </row>
        <row r="101">
          <cell r="C101" t="str">
            <v>SALERNO</v>
          </cell>
          <cell r="E101" t="str">
            <v>Campania</v>
          </cell>
          <cell r="F101" t="str">
            <v>SA</v>
          </cell>
          <cell r="G101" t="str">
            <v>INAIL</v>
          </cell>
          <cell r="H101" t="str">
            <v>000940</v>
          </cell>
          <cell r="I101" t="str">
            <v>001</v>
          </cell>
          <cell r="J101" t="str">
            <v>VIA ARCE 10</v>
          </cell>
          <cell r="K101">
            <v>59</v>
          </cell>
          <cell r="L101">
            <v>5773</v>
          </cell>
          <cell r="M101">
            <v>602</v>
          </cell>
          <cell r="N101">
            <v>723</v>
          </cell>
          <cell r="O101">
            <v>5773</v>
          </cell>
          <cell r="P101">
            <v>602</v>
          </cell>
          <cell r="Q101">
            <v>723</v>
          </cell>
          <cell r="R101">
            <v>7098</v>
          </cell>
          <cell r="S101">
            <v>59</v>
          </cell>
          <cell r="T101">
            <v>1</v>
          </cell>
          <cell r="U101">
            <v>0</v>
          </cell>
          <cell r="AD101">
            <v>2300</v>
          </cell>
          <cell r="AE101">
            <v>2850</v>
          </cell>
          <cell r="AF101">
            <v>3000</v>
          </cell>
          <cell r="AG101">
            <v>3500</v>
          </cell>
          <cell r="AH101">
            <v>1200</v>
          </cell>
          <cell r="AI101">
            <v>1500</v>
          </cell>
          <cell r="AJ101">
            <v>2000</v>
          </cell>
          <cell r="AK101">
            <v>2200</v>
          </cell>
          <cell r="AL101">
            <v>2000</v>
          </cell>
          <cell r="AM101">
            <v>2500</v>
          </cell>
          <cell r="AN101">
            <v>1000</v>
          </cell>
          <cell r="AO101">
            <v>1200</v>
          </cell>
          <cell r="AR101">
            <v>2700</v>
          </cell>
          <cell r="AS101">
            <v>3200</v>
          </cell>
          <cell r="AT101">
            <v>1300</v>
          </cell>
          <cell r="AU101">
            <v>2100</v>
          </cell>
          <cell r="AV101">
            <v>2300</v>
          </cell>
          <cell r="AW101">
            <v>1100</v>
          </cell>
          <cell r="AY101">
            <v>1000</v>
          </cell>
          <cell r="AZ101" t="str">
            <v>cantine/depositi</v>
          </cell>
          <cell r="BB101" t="str">
            <v>centro</v>
          </cell>
          <cell r="BC101" t="str">
            <v>buona</v>
          </cell>
          <cell r="BD101" t="str">
            <v>buona</v>
          </cell>
          <cell r="BE101" t="str">
            <v>sufficiente</v>
          </cell>
          <cell r="BF101" t="str">
            <v>sufficiente</v>
          </cell>
          <cell r="BG101" t="str">
            <v>sufficiente</v>
          </cell>
        </row>
        <row r="102">
          <cell r="C102" t="str">
            <v>SALERNO</v>
          </cell>
          <cell r="E102" t="str">
            <v>Campania</v>
          </cell>
          <cell r="F102" t="str">
            <v>SA</v>
          </cell>
          <cell r="G102" t="str">
            <v>INAIL</v>
          </cell>
          <cell r="H102" t="str">
            <v>000944</v>
          </cell>
          <cell r="I102" t="str">
            <v>001</v>
          </cell>
          <cell r="J102" t="str">
            <v>VIA DEI PRINCIPATI, 66</v>
          </cell>
          <cell r="K102">
            <v>17</v>
          </cell>
          <cell r="L102">
            <v>2075</v>
          </cell>
          <cell r="M102">
            <v>97</v>
          </cell>
          <cell r="N102">
            <v>893</v>
          </cell>
          <cell r="O102">
            <v>2075</v>
          </cell>
          <cell r="P102">
            <v>97</v>
          </cell>
          <cell r="Q102">
            <v>893</v>
          </cell>
          <cell r="R102">
            <v>3065</v>
          </cell>
          <cell r="S102">
            <v>17</v>
          </cell>
          <cell r="T102">
            <v>1</v>
          </cell>
          <cell r="U102">
            <v>0</v>
          </cell>
          <cell r="AD102">
            <v>2400</v>
          </cell>
          <cell r="AE102">
            <v>3000</v>
          </cell>
          <cell r="AF102">
            <v>3200</v>
          </cell>
          <cell r="AG102">
            <v>3600</v>
          </cell>
          <cell r="AH102">
            <v>1300</v>
          </cell>
          <cell r="AI102">
            <v>1600</v>
          </cell>
          <cell r="AJ102">
            <v>2200</v>
          </cell>
          <cell r="AK102">
            <v>2400</v>
          </cell>
          <cell r="AL102">
            <v>3000</v>
          </cell>
          <cell r="AM102">
            <v>3500</v>
          </cell>
          <cell r="AN102">
            <v>1500</v>
          </cell>
          <cell r="AO102">
            <v>1700</v>
          </cell>
          <cell r="AR102">
            <v>2800</v>
          </cell>
          <cell r="AS102">
            <v>3400</v>
          </cell>
          <cell r="AT102">
            <v>1400</v>
          </cell>
          <cell r="AU102">
            <v>2300</v>
          </cell>
          <cell r="AV102">
            <v>3100</v>
          </cell>
          <cell r="AW102">
            <v>1600</v>
          </cell>
          <cell r="AY102">
            <v>1200</v>
          </cell>
          <cell r="AZ102" t="str">
            <v>cantine/depositi</v>
          </cell>
          <cell r="BB102" t="str">
            <v>centro</v>
          </cell>
          <cell r="BC102" t="str">
            <v>ottima</v>
          </cell>
          <cell r="BD102" t="str">
            <v>ottima</v>
          </cell>
          <cell r="BE102" t="str">
            <v>buona</v>
          </cell>
          <cell r="BF102" t="str">
            <v>buona</v>
          </cell>
          <cell r="BG102" t="str">
            <v>buona</v>
          </cell>
        </row>
        <row r="103">
          <cell r="C103" t="str">
            <v>SALERNO</v>
          </cell>
          <cell r="E103" t="str">
            <v>Campania</v>
          </cell>
          <cell r="F103" t="str">
            <v>SA</v>
          </cell>
          <cell r="G103" t="str">
            <v>INAIL</v>
          </cell>
          <cell r="H103" t="str">
            <v>000946</v>
          </cell>
          <cell r="I103" t="str">
            <v>001</v>
          </cell>
          <cell r="J103" t="str">
            <v>DE LEO 12/14-FRECCIA 4/6-GUARIGLIA</v>
          </cell>
          <cell r="K103">
            <v>20</v>
          </cell>
          <cell r="L103">
            <v>2306</v>
          </cell>
          <cell r="M103">
            <v>275</v>
          </cell>
          <cell r="N103">
            <v>3434</v>
          </cell>
          <cell r="O103">
            <v>2306</v>
          </cell>
          <cell r="P103">
            <v>275</v>
          </cell>
          <cell r="Q103">
            <v>3434</v>
          </cell>
          <cell r="R103">
            <v>6015</v>
          </cell>
          <cell r="S103">
            <v>20</v>
          </cell>
          <cell r="T103">
            <v>1</v>
          </cell>
          <cell r="U103">
            <v>0</v>
          </cell>
          <cell r="AR103">
            <v>1900</v>
          </cell>
          <cell r="AS103">
            <v>2000</v>
          </cell>
          <cell r="AT103">
            <v>1300</v>
          </cell>
          <cell r="AU103">
            <v>1400</v>
          </cell>
          <cell r="AV103">
            <v>1500</v>
          </cell>
        </row>
        <row r="104">
          <cell r="C104" t="str">
            <v>SALERNO</v>
          </cell>
          <cell r="E104" t="str">
            <v>Campania</v>
          </cell>
          <cell r="F104" t="str">
            <v>SA</v>
          </cell>
          <cell r="G104" t="str">
            <v>INPDAP</v>
          </cell>
          <cell r="H104" t="str">
            <v>20069</v>
          </cell>
          <cell r="I104" t="str">
            <v>01</v>
          </cell>
          <cell r="J104" t="str">
            <v>VIA DIONISIO MARTINO 6</v>
          </cell>
          <cell r="K104">
            <v>83</v>
          </cell>
          <cell r="L104">
            <v>5854</v>
          </cell>
          <cell r="M104">
            <v>709</v>
          </cell>
          <cell r="N104">
            <v>861</v>
          </cell>
          <cell r="O104">
            <v>5854</v>
          </cell>
          <cell r="P104">
            <v>709</v>
          </cell>
          <cell r="Q104">
            <v>861</v>
          </cell>
          <cell r="R104">
            <v>7424</v>
          </cell>
          <cell r="S104">
            <v>83</v>
          </cell>
          <cell r="T104">
            <v>1</v>
          </cell>
          <cell r="U104">
            <v>0</v>
          </cell>
          <cell r="AD104">
            <v>1700</v>
          </cell>
          <cell r="AE104">
            <v>1900</v>
          </cell>
          <cell r="AF104">
            <v>2000</v>
          </cell>
          <cell r="AG104">
            <v>2200</v>
          </cell>
          <cell r="AH104">
            <v>800</v>
          </cell>
          <cell r="AI104">
            <v>1100</v>
          </cell>
          <cell r="AJ104">
            <v>1500</v>
          </cell>
          <cell r="AK104">
            <v>1700</v>
          </cell>
          <cell r="AL104">
            <v>1500</v>
          </cell>
          <cell r="AM104">
            <v>1800</v>
          </cell>
          <cell r="AN104">
            <v>800</v>
          </cell>
          <cell r="AO104">
            <v>1000</v>
          </cell>
          <cell r="AR104">
            <v>1800</v>
          </cell>
          <cell r="AS104">
            <v>2100</v>
          </cell>
          <cell r="AT104">
            <v>1000</v>
          </cell>
          <cell r="AU104">
            <v>1600</v>
          </cell>
          <cell r="AV104">
            <v>1600</v>
          </cell>
          <cell r="AW104">
            <v>900</v>
          </cell>
          <cell r="AY104">
            <v>900</v>
          </cell>
          <cell r="AZ104" t="str">
            <v>cantine/depositi</v>
          </cell>
          <cell r="BB104" t="str">
            <v>semicentrale</v>
          </cell>
          <cell r="BC104" t="str">
            <v>buona</v>
          </cell>
          <cell r="BD104" t="str">
            <v>ottima</v>
          </cell>
          <cell r="BE104" t="str">
            <v>sufficiente</v>
          </cell>
          <cell r="BF104" t="str">
            <v>sufficiente</v>
          </cell>
          <cell r="BG104" t="str">
            <v>sufficiente</v>
          </cell>
        </row>
        <row r="105">
          <cell r="C105" t="str">
            <v>SALERNO</v>
          </cell>
          <cell r="E105" t="str">
            <v>Campania</v>
          </cell>
          <cell r="F105" t="str">
            <v>SA</v>
          </cell>
          <cell r="G105" t="str">
            <v>INPDAP</v>
          </cell>
          <cell r="H105" t="str">
            <v>20077</v>
          </cell>
          <cell r="I105" t="str">
            <v>01</v>
          </cell>
          <cell r="J105" t="str">
            <v>VIA GUGLIELMINI, 5</v>
          </cell>
          <cell r="K105">
            <v>43</v>
          </cell>
          <cell r="L105">
            <v>3556</v>
          </cell>
          <cell r="M105">
            <v>43</v>
          </cell>
          <cell r="N105">
            <v>474</v>
          </cell>
          <cell r="O105">
            <v>3556</v>
          </cell>
          <cell r="P105">
            <v>43</v>
          </cell>
          <cell r="Q105">
            <v>474</v>
          </cell>
          <cell r="R105">
            <v>4073</v>
          </cell>
          <cell r="S105">
            <v>43</v>
          </cell>
          <cell r="T105">
            <v>1</v>
          </cell>
          <cell r="U105">
            <v>0</v>
          </cell>
          <cell r="AD105">
            <v>1600</v>
          </cell>
          <cell r="AE105">
            <v>1800</v>
          </cell>
          <cell r="AF105">
            <v>1300</v>
          </cell>
          <cell r="AG105">
            <v>1400</v>
          </cell>
          <cell r="AH105">
            <v>900</v>
          </cell>
          <cell r="AI105">
            <v>1000</v>
          </cell>
          <cell r="AJ105">
            <v>1800</v>
          </cell>
          <cell r="AK105">
            <v>1900</v>
          </cell>
          <cell r="AL105">
            <v>1400</v>
          </cell>
          <cell r="AM105">
            <v>1600</v>
          </cell>
          <cell r="AN105">
            <v>900</v>
          </cell>
          <cell r="AO105">
            <v>1000</v>
          </cell>
          <cell r="AR105">
            <v>1700</v>
          </cell>
          <cell r="AS105">
            <v>1200</v>
          </cell>
          <cell r="AT105">
            <v>1000</v>
          </cell>
          <cell r="AU105">
            <v>1850</v>
          </cell>
          <cell r="AV105">
            <v>1500</v>
          </cell>
          <cell r="AW105">
            <v>1050</v>
          </cell>
          <cell r="AY105">
            <v>900</v>
          </cell>
          <cell r="AZ105" t="str">
            <v>cantine/depositi</v>
          </cell>
          <cell r="BB105" t="str">
            <v>semicentrale</v>
          </cell>
          <cell r="BC105" t="str">
            <v>buona</v>
          </cell>
          <cell r="BD105" t="str">
            <v>buona</v>
          </cell>
          <cell r="BE105" t="str">
            <v>sufficiente</v>
          </cell>
          <cell r="BF105" t="str">
            <v>buona</v>
          </cell>
          <cell r="BG105" t="str">
            <v>sufficiente</v>
          </cell>
        </row>
        <row r="106">
          <cell r="C106" t="str">
            <v>SALERNO</v>
          </cell>
          <cell r="E106" t="str">
            <v>Campania</v>
          </cell>
          <cell r="F106" t="str">
            <v>SA</v>
          </cell>
          <cell r="G106" t="str">
            <v>INPDAP</v>
          </cell>
          <cell r="H106" t="str">
            <v>20082</v>
          </cell>
          <cell r="I106" t="str">
            <v>01</v>
          </cell>
          <cell r="J106" t="str">
            <v>VIA XX SETTEMBRE, 61</v>
          </cell>
          <cell r="K106">
            <v>46</v>
          </cell>
          <cell r="L106">
            <v>4016</v>
          </cell>
          <cell r="M106">
            <v>51</v>
          </cell>
          <cell r="N106">
            <v>260</v>
          </cell>
          <cell r="O106">
            <v>0</v>
          </cell>
          <cell r="P106">
            <v>0</v>
          </cell>
          <cell r="Q106">
            <v>0</v>
          </cell>
          <cell r="R106">
            <v>0</v>
          </cell>
          <cell r="S106">
            <v>0</v>
          </cell>
          <cell r="T106">
            <v>0</v>
          </cell>
          <cell r="U106">
            <v>0</v>
          </cell>
          <cell r="AD106">
            <v>1800</v>
          </cell>
          <cell r="AE106">
            <v>2000</v>
          </cell>
          <cell r="AF106">
            <v>1500</v>
          </cell>
          <cell r="AG106">
            <v>1600</v>
          </cell>
          <cell r="AH106">
            <v>1000</v>
          </cell>
          <cell r="AI106">
            <v>1100</v>
          </cell>
          <cell r="AJ106">
            <v>1700</v>
          </cell>
          <cell r="AK106">
            <v>1900</v>
          </cell>
          <cell r="AL106">
            <v>1500</v>
          </cell>
          <cell r="AM106">
            <v>1700</v>
          </cell>
          <cell r="AN106">
            <v>1000</v>
          </cell>
          <cell r="AO106">
            <v>1200</v>
          </cell>
          <cell r="AR106">
            <v>1900</v>
          </cell>
          <cell r="AS106">
            <v>1550</v>
          </cell>
          <cell r="AT106">
            <v>1050</v>
          </cell>
          <cell r="AU106">
            <v>1800</v>
          </cell>
          <cell r="AV106">
            <v>1600</v>
          </cell>
          <cell r="AW106">
            <v>1100</v>
          </cell>
          <cell r="AY106">
            <v>1000</v>
          </cell>
          <cell r="AZ106" t="str">
            <v>cantine/depositi</v>
          </cell>
          <cell r="BB106" t="str">
            <v>semicentrale</v>
          </cell>
          <cell r="BC106" t="str">
            <v>ottima</v>
          </cell>
          <cell r="BD106" t="str">
            <v>ottima</v>
          </cell>
          <cell r="BE106" t="str">
            <v>sufficiente</v>
          </cell>
          <cell r="BF106" t="str">
            <v>sufficiente</v>
          </cell>
          <cell r="BG106" t="str">
            <v>sufficiente</v>
          </cell>
        </row>
        <row r="108">
          <cell r="C108" t="str">
            <v>SALERNO</v>
          </cell>
          <cell r="E108" t="str">
            <v>Campania</v>
          </cell>
          <cell r="F108" t="str">
            <v>SA</v>
          </cell>
          <cell r="G108" t="str">
            <v>INPDAP</v>
          </cell>
          <cell r="H108" t="str">
            <v>20095</v>
          </cell>
          <cell r="I108" t="str">
            <v>01</v>
          </cell>
          <cell r="J108" t="str">
            <v>VIA ROBERTELLI 29</v>
          </cell>
          <cell r="K108">
            <v>39</v>
          </cell>
          <cell r="L108">
            <v>2771</v>
          </cell>
          <cell r="M108">
            <v>0</v>
          </cell>
          <cell r="N108">
            <v>380</v>
          </cell>
          <cell r="O108">
            <v>0</v>
          </cell>
          <cell r="P108">
            <v>0</v>
          </cell>
          <cell r="Q108">
            <v>0</v>
          </cell>
          <cell r="R108">
            <v>0</v>
          </cell>
          <cell r="S108">
            <v>0</v>
          </cell>
          <cell r="T108">
            <v>0</v>
          </cell>
          <cell r="U108">
            <v>0</v>
          </cell>
          <cell r="AD108">
            <v>1800</v>
          </cell>
          <cell r="AE108">
            <v>2000</v>
          </cell>
          <cell r="AF108">
            <v>1400</v>
          </cell>
          <cell r="AG108">
            <v>1600</v>
          </cell>
          <cell r="AH108">
            <v>900</v>
          </cell>
          <cell r="AI108">
            <v>1000</v>
          </cell>
          <cell r="AJ108">
            <v>1500</v>
          </cell>
          <cell r="AK108">
            <v>1600</v>
          </cell>
          <cell r="AL108">
            <v>1400</v>
          </cell>
          <cell r="AM108">
            <v>1600</v>
          </cell>
          <cell r="AN108">
            <v>1000</v>
          </cell>
          <cell r="AO108">
            <v>1200</v>
          </cell>
          <cell r="AR108">
            <v>1900</v>
          </cell>
          <cell r="AS108">
            <v>1500</v>
          </cell>
          <cell r="AT108">
            <v>950</v>
          </cell>
          <cell r="AU108">
            <v>1550</v>
          </cell>
          <cell r="AV108">
            <v>1500</v>
          </cell>
          <cell r="AW108">
            <v>1100</v>
          </cell>
          <cell r="AY108">
            <v>800</v>
          </cell>
          <cell r="AZ108" t="str">
            <v>cantine/depositi</v>
          </cell>
          <cell r="BB108" t="str">
            <v>semicentrale</v>
          </cell>
          <cell r="BC108" t="str">
            <v>buona</v>
          </cell>
          <cell r="BD108" t="str">
            <v>buona</v>
          </cell>
          <cell r="BE108" t="str">
            <v>sufficiente</v>
          </cell>
          <cell r="BF108" t="str">
            <v>buona</v>
          </cell>
          <cell r="BG108" t="str">
            <v>sufficiente</v>
          </cell>
        </row>
        <row r="109">
          <cell r="C109" t="str">
            <v>SALERNO</v>
          </cell>
          <cell r="E109" t="str">
            <v>Campania</v>
          </cell>
          <cell r="F109" t="str">
            <v>SA</v>
          </cell>
          <cell r="G109" t="str">
            <v>INPDAP</v>
          </cell>
          <cell r="H109" t="str">
            <v>20095</v>
          </cell>
          <cell r="I109" t="str">
            <v>02</v>
          </cell>
          <cell r="J109" t="str">
            <v>VIA ROBERTELLI 29</v>
          </cell>
          <cell r="K109">
            <v>17</v>
          </cell>
          <cell r="L109">
            <v>1402</v>
          </cell>
          <cell r="M109">
            <v>0</v>
          </cell>
          <cell r="N109">
            <v>242</v>
          </cell>
          <cell r="O109">
            <v>4173</v>
          </cell>
          <cell r="P109">
            <v>0</v>
          </cell>
          <cell r="Q109">
            <v>622</v>
          </cell>
          <cell r="R109">
            <v>4795</v>
          </cell>
          <cell r="S109">
            <v>56</v>
          </cell>
          <cell r="T109">
            <v>2</v>
          </cell>
          <cell r="U109">
            <v>1</v>
          </cell>
          <cell r="AD109">
            <v>1800</v>
          </cell>
          <cell r="AE109">
            <v>2000</v>
          </cell>
          <cell r="AF109">
            <v>1400</v>
          </cell>
          <cell r="AG109">
            <v>1600</v>
          </cell>
          <cell r="AH109">
            <v>900</v>
          </cell>
          <cell r="AI109">
            <v>1000</v>
          </cell>
          <cell r="AJ109">
            <v>1500</v>
          </cell>
          <cell r="AK109">
            <v>1600</v>
          </cell>
          <cell r="AL109">
            <v>1400</v>
          </cell>
          <cell r="AM109">
            <v>1600</v>
          </cell>
          <cell r="AN109">
            <v>1000</v>
          </cell>
          <cell r="AO109">
            <v>1200</v>
          </cell>
          <cell r="AR109">
            <v>1900</v>
          </cell>
          <cell r="AS109">
            <v>1500</v>
          </cell>
          <cell r="AT109">
            <v>950</v>
          </cell>
          <cell r="AU109">
            <v>1550</v>
          </cell>
          <cell r="AV109">
            <v>1500</v>
          </cell>
          <cell r="AW109">
            <v>1100</v>
          </cell>
          <cell r="AY109">
            <v>900</v>
          </cell>
          <cell r="AZ109" t="str">
            <v>cantine/depositi</v>
          </cell>
          <cell r="BB109" t="str">
            <v>semicentrale</v>
          </cell>
          <cell r="BC109" t="str">
            <v>buona</v>
          </cell>
          <cell r="BD109" t="str">
            <v>buona</v>
          </cell>
          <cell r="BE109" t="str">
            <v>sufficiente</v>
          </cell>
          <cell r="BF109" t="str">
            <v>sufficiente</v>
          </cell>
          <cell r="BG109" t="str">
            <v>sufficiente</v>
          </cell>
        </row>
        <row r="110">
          <cell r="C110" t="str">
            <v>SAN CIPRIANO PICENTINO</v>
          </cell>
          <cell r="E110" t="str">
            <v>Campania</v>
          </cell>
          <cell r="F110" t="str">
            <v>SA</v>
          </cell>
          <cell r="G110" t="str">
            <v>INPDAP</v>
          </cell>
          <cell r="H110" t="str">
            <v>77221</v>
          </cell>
          <cell r="I110" t="str">
            <v>01</v>
          </cell>
          <cell r="J110" t="str">
            <v>VIA LURI SNC</v>
          </cell>
          <cell r="K110">
            <v>9</v>
          </cell>
          <cell r="L110">
            <v>1164</v>
          </cell>
          <cell r="M110">
            <v>14</v>
          </cell>
          <cell r="N110">
            <v>234</v>
          </cell>
          <cell r="O110">
            <v>0</v>
          </cell>
          <cell r="P110">
            <v>0</v>
          </cell>
          <cell r="Q110">
            <v>0</v>
          </cell>
          <cell r="R110">
            <v>0</v>
          </cell>
          <cell r="S110">
            <v>0</v>
          </cell>
          <cell r="T110">
            <v>0</v>
          </cell>
          <cell r="U110">
            <v>0</v>
          </cell>
          <cell r="AD110">
            <v>750</v>
          </cell>
          <cell r="AE110">
            <v>1000</v>
          </cell>
          <cell r="AF110">
            <v>500</v>
          </cell>
          <cell r="AG110">
            <v>700</v>
          </cell>
          <cell r="AH110">
            <v>50</v>
          </cell>
          <cell r="AI110">
            <v>70</v>
          </cell>
          <cell r="AJ110">
            <v>750</v>
          </cell>
          <cell r="AK110">
            <v>900</v>
          </cell>
          <cell r="AL110">
            <v>1000</v>
          </cell>
          <cell r="AM110">
            <v>1200</v>
          </cell>
          <cell r="AR110">
            <v>750</v>
          </cell>
          <cell r="BC110" t="str">
            <v>bassa</v>
          </cell>
          <cell r="BD110" t="str">
            <v>media</v>
          </cell>
          <cell r="BE110" t="str">
            <v>bassa</v>
          </cell>
          <cell r="BF110" t="str">
            <v>alta</v>
          </cell>
          <cell r="BG110" t="str">
            <v>basso</v>
          </cell>
        </row>
        <row r="111">
          <cell r="C111" t="str">
            <v>SAN CIPRIANO PICENTINO</v>
          </cell>
          <cell r="E111" t="str">
            <v>Campania</v>
          </cell>
          <cell r="F111" t="str">
            <v>SA</v>
          </cell>
          <cell r="G111" t="str">
            <v>INPDAP</v>
          </cell>
          <cell r="H111" t="str">
            <v>77221</v>
          </cell>
          <cell r="I111" t="str">
            <v>02</v>
          </cell>
          <cell r="J111" t="str">
            <v>VIA LURI SNC</v>
          </cell>
          <cell r="K111">
            <v>9</v>
          </cell>
          <cell r="L111">
            <v>1164</v>
          </cell>
          <cell r="M111">
            <v>14</v>
          </cell>
          <cell r="N111">
            <v>234</v>
          </cell>
          <cell r="O111">
            <v>2328</v>
          </cell>
          <cell r="P111">
            <v>28</v>
          </cell>
          <cell r="Q111">
            <v>468</v>
          </cell>
          <cell r="R111">
            <v>2824</v>
          </cell>
          <cell r="S111">
            <v>18</v>
          </cell>
          <cell r="T111">
            <v>2</v>
          </cell>
          <cell r="U111">
            <v>1</v>
          </cell>
          <cell r="AD111">
            <v>750</v>
          </cell>
          <cell r="AE111">
            <v>1000</v>
          </cell>
          <cell r="AF111">
            <v>500</v>
          </cell>
          <cell r="AG111">
            <v>700</v>
          </cell>
          <cell r="AH111">
            <v>50</v>
          </cell>
          <cell r="AI111">
            <v>70</v>
          </cell>
          <cell r="AJ111">
            <v>750</v>
          </cell>
          <cell r="AK111">
            <v>900</v>
          </cell>
          <cell r="AL111">
            <v>1000</v>
          </cell>
          <cell r="AM111">
            <v>1200</v>
          </cell>
          <cell r="AR111">
            <v>750</v>
          </cell>
          <cell r="BC111" t="str">
            <v>bassa</v>
          </cell>
          <cell r="BD111" t="str">
            <v>media</v>
          </cell>
          <cell r="BE111" t="str">
            <v>bassa</v>
          </cell>
          <cell r="BF111" t="str">
            <v>alta</v>
          </cell>
          <cell r="BG111" t="str">
            <v>basso</v>
          </cell>
        </row>
        <row r="112">
          <cell r="C112" t="str">
            <v>BOLOGNA</v>
          </cell>
          <cell r="E112" t="str">
            <v>Emilia Romagna</v>
          </cell>
          <cell r="F112" t="str">
            <v>BO</v>
          </cell>
          <cell r="G112" t="str">
            <v>INAIL</v>
          </cell>
          <cell r="H112" t="str">
            <v>000470</v>
          </cell>
          <cell r="I112" t="str">
            <v>001</v>
          </cell>
          <cell r="J112" t="str">
            <v>VIA AMENDOLA N.6</v>
          </cell>
          <cell r="K112">
            <v>19</v>
          </cell>
          <cell r="L112">
            <v>2321</v>
          </cell>
          <cell r="M112">
            <v>302</v>
          </cell>
          <cell r="N112">
            <v>499</v>
          </cell>
          <cell r="O112">
            <v>2321</v>
          </cell>
          <cell r="P112">
            <v>302</v>
          </cell>
          <cell r="Q112">
            <v>499</v>
          </cell>
          <cell r="R112">
            <v>3122</v>
          </cell>
          <cell r="S112">
            <v>19</v>
          </cell>
          <cell r="T112">
            <v>1</v>
          </cell>
          <cell r="U112">
            <v>0</v>
          </cell>
          <cell r="AD112">
            <v>1808</v>
          </cell>
          <cell r="AE112">
            <v>2000</v>
          </cell>
          <cell r="AF112">
            <v>20658</v>
          </cell>
          <cell r="AG112">
            <v>30986</v>
          </cell>
          <cell r="AH112">
            <v>15493</v>
          </cell>
          <cell r="AI112">
            <v>20658</v>
          </cell>
          <cell r="AJ112">
            <v>1652</v>
          </cell>
          <cell r="AK112">
            <v>1807</v>
          </cell>
          <cell r="AL112">
            <v>1652</v>
          </cell>
          <cell r="AM112">
            <v>1910</v>
          </cell>
          <cell r="AR112">
            <v>1904</v>
          </cell>
          <cell r="AS112">
            <v>25822</v>
          </cell>
          <cell r="AT112">
            <v>18076</v>
          </cell>
          <cell r="AU112">
            <v>1730</v>
          </cell>
          <cell r="AV112">
            <v>1781</v>
          </cell>
          <cell r="BB112" t="str">
            <v xml:space="preserve">centro </v>
          </cell>
          <cell r="BC112" t="str">
            <v>discreto</v>
          </cell>
          <cell r="BD112" t="str">
            <v xml:space="preserve">buono </v>
          </cell>
          <cell r="BE112" t="str">
            <v>buono</v>
          </cell>
          <cell r="BF112" t="str">
            <v>insuff.</v>
          </cell>
        </row>
        <row r="113">
          <cell r="C113" t="str">
            <v>BOLOGNA</v>
          </cell>
          <cell r="E113" t="str">
            <v>Emilia Romagna</v>
          </cell>
          <cell r="F113" t="str">
            <v>BO</v>
          </cell>
          <cell r="G113" t="str">
            <v>INAIL</v>
          </cell>
          <cell r="H113" t="str">
            <v>000471</v>
          </cell>
          <cell r="I113">
            <v>1</v>
          </cell>
          <cell r="J113" t="str">
            <v>V.BOLDRINI 1-3 GALL.2 AGO.80 1-2-3</v>
          </cell>
          <cell r="K113">
            <v>110</v>
          </cell>
          <cell r="L113">
            <v>6163</v>
          </cell>
          <cell r="M113">
            <v>796</v>
          </cell>
          <cell r="N113">
            <v>5068</v>
          </cell>
          <cell r="O113">
            <v>6163</v>
          </cell>
          <cell r="P113">
            <v>796</v>
          </cell>
          <cell r="Q113">
            <v>5068</v>
          </cell>
          <cell r="R113">
            <v>12027</v>
          </cell>
          <cell r="S113">
            <v>110</v>
          </cell>
          <cell r="T113">
            <v>1</v>
          </cell>
          <cell r="U113">
            <v>0</v>
          </cell>
          <cell r="AD113">
            <v>1808</v>
          </cell>
          <cell r="AE113">
            <v>2000</v>
          </cell>
          <cell r="AF113">
            <v>20658</v>
          </cell>
          <cell r="AG113">
            <v>30986</v>
          </cell>
          <cell r="AH113">
            <v>15493</v>
          </cell>
          <cell r="AI113">
            <v>20658</v>
          </cell>
          <cell r="AJ113">
            <v>1652</v>
          </cell>
          <cell r="AK113">
            <v>1807</v>
          </cell>
          <cell r="AL113">
            <v>1446</v>
          </cell>
          <cell r="AM113">
            <v>1549</v>
          </cell>
          <cell r="AR113">
            <v>1904</v>
          </cell>
          <cell r="AS113">
            <v>25822</v>
          </cell>
          <cell r="AT113">
            <v>18076</v>
          </cell>
          <cell r="AU113">
            <v>1730</v>
          </cell>
          <cell r="AV113">
            <v>1498</v>
          </cell>
          <cell r="BB113" t="str">
            <v xml:space="preserve">centro </v>
          </cell>
          <cell r="BC113" t="str">
            <v xml:space="preserve">sufficiente </v>
          </cell>
          <cell r="BD113" t="str">
            <v xml:space="preserve">sufficiente </v>
          </cell>
          <cell r="BE113" t="str">
            <v xml:space="preserve">sufficiente </v>
          </cell>
          <cell r="BF113" t="str">
            <v>insuff.</v>
          </cell>
        </row>
        <row r="114">
          <cell r="C114" t="str">
            <v>BOLOGNA</v>
          </cell>
          <cell r="E114" t="str">
            <v>Emilia Romagna</v>
          </cell>
          <cell r="F114" t="str">
            <v>BO</v>
          </cell>
          <cell r="G114" t="str">
            <v>INAIL</v>
          </cell>
          <cell r="H114" t="str">
            <v>000473</v>
          </cell>
          <cell r="I114" t="str">
            <v>001</v>
          </cell>
          <cell r="J114" t="str">
            <v>V.FARINI 37 P.S.GIOVANNI MONTE 9</v>
          </cell>
          <cell r="K114">
            <v>16</v>
          </cell>
          <cell r="L114">
            <v>2364</v>
          </cell>
          <cell r="M114">
            <v>338</v>
          </cell>
          <cell r="N114">
            <v>1045</v>
          </cell>
          <cell r="O114">
            <v>2364</v>
          </cell>
          <cell r="P114">
            <v>338</v>
          </cell>
          <cell r="Q114">
            <v>1045</v>
          </cell>
          <cell r="R114">
            <v>3747</v>
          </cell>
          <cell r="S114">
            <v>16</v>
          </cell>
          <cell r="T114">
            <v>1</v>
          </cell>
          <cell r="U114">
            <v>0</v>
          </cell>
          <cell r="AD114">
            <v>1800</v>
          </cell>
          <cell r="AE114">
            <v>3200</v>
          </cell>
          <cell r="AF114">
            <v>51640</v>
          </cell>
          <cell r="AG114">
            <v>77468</v>
          </cell>
          <cell r="AH114">
            <v>30987</v>
          </cell>
          <cell r="AI114">
            <v>41316</v>
          </cell>
          <cell r="AJ114">
            <v>2065</v>
          </cell>
          <cell r="AK114">
            <v>2324</v>
          </cell>
          <cell r="AL114">
            <v>1962</v>
          </cell>
          <cell r="AM114">
            <v>2324</v>
          </cell>
          <cell r="AR114">
            <v>2500</v>
          </cell>
          <cell r="AS114">
            <v>64554</v>
          </cell>
          <cell r="AT114">
            <v>36151</v>
          </cell>
          <cell r="AU114">
            <v>2194</v>
          </cell>
          <cell r="AV114">
            <v>2143</v>
          </cell>
          <cell r="BB114" t="str">
            <v xml:space="preserve">centro </v>
          </cell>
          <cell r="BC114" t="str">
            <v>ottima</v>
          </cell>
          <cell r="BD114" t="str">
            <v xml:space="preserve">ottimo </v>
          </cell>
          <cell r="BE114" t="str">
            <v>buona</v>
          </cell>
          <cell r="BF114" t="str">
            <v>buona</v>
          </cell>
        </row>
        <row r="115">
          <cell r="C115" t="str">
            <v>BOLOGNA</v>
          </cell>
          <cell r="E115" t="str">
            <v>Emilia Romagna</v>
          </cell>
          <cell r="F115" t="str">
            <v>BO</v>
          </cell>
          <cell r="G115" t="str">
            <v>INAIL</v>
          </cell>
          <cell r="H115" t="str">
            <v>000475</v>
          </cell>
          <cell r="I115" t="str">
            <v>001</v>
          </cell>
          <cell r="J115" t="str">
            <v>V.GRAMSCI 2-4 V.MILAZZO 8-10</v>
          </cell>
          <cell r="K115">
            <v>84</v>
          </cell>
          <cell r="L115">
            <v>9866</v>
          </cell>
          <cell r="M115">
            <v>1658</v>
          </cell>
          <cell r="N115">
            <v>7255</v>
          </cell>
          <cell r="O115">
            <v>9866</v>
          </cell>
          <cell r="P115">
            <v>1658</v>
          </cell>
          <cell r="Q115">
            <v>7255</v>
          </cell>
          <cell r="R115">
            <v>18779</v>
          </cell>
          <cell r="S115">
            <v>84</v>
          </cell>
          <cell r="T115">
            <v>1</v>
          </cell>
          <cell r="U115">
            <v>0</v>
          </cell>
          <cell r="AD115">
            <v>0</v>
          </cell>
          <cell r="AE115">
            <v>0</v>
          </cell>
          <cell r="AF115">
            <v>0</v>
          </cell>
          <cell r="AG115">
            <v>0</v>
          </cell>
          <cell r="AH115">
            <v>0</v>
          </cell>
          <cell r="AI115">
            <v>0</v>
          </cell>
          <cell r="AJ115">
            <v>0</v>
          </cell>
          <cell r="AK115">
            <v>0</v>
          </cell>
          <cell r="AL115">
            <v>0</v>
          </cell>
          <cell r="AM115">
            <v>0</v>
          </cell>
          <cell r="AN115">
            <v>0</v>
          </cell>
          <cell r="AO115">
            <v>0</v>
          </cell>
          <cell r="AR115">
            <v>2000</v>
          </cell>
          <cell r="AS115">
            <v>25823</v>
          </cell>
          <cell r="AT115">
            <v>15494</v>
          </cell>
          <cell r="AU115">
            <v>1808</v>
          </cell>
          <cell r="AV115">
            <v>1910</v>
          </cell>
        </row>
        <row r="116">
          <cell r="C116" t="str">
            <v>BOLOGNA</v>
          </cell>
          <cell r="E116" t="str">
            <v>Emilia Romagna</v>
          </cell>
          <cell r="F116" t="str">
            <v>BO</v>
          </cell>
          <cell r="G116" t="str">
            <v>INAIL</v>
          </cell>
          <cell r="H116" t="str">
            <v>000476</v>
          </cell>
          <cell r="I116" t="str">
            <v>001</v>
          </cell>
          <cell r="J116" t="str">
            <v>VIA DEL PORTO NN.40/42/44/46</v>
          </cell>
          <cell r="K116">
            <v>71</v>
          </cell>
          <cell r="L116">
            <v>8193</v>
          </cell>
          <cell r="M116">
            <v>810</v>
          </cell>
          <cell r="N116">
            <v>950</v>
          </cell>
          <cell r="O116">
            <v>8193</v>
          </cell>
          <cell r="P116">
            <v>810</v>
          </cell>
          <cell r="Q116">
            <v>950</v>
          </cell>
          <cell r="R116">
            <v>9953</v>
          </cell>
          <cell r="S116">
            <v>71</v>
          </cell>
          <cell r="T116">
            <v>1</v>
          </cell>
          <cell r="U116">
            <v>0</v>
          </cell>
          <cell r="AD116">
            <v>1808</v>
          </cell>
          <cell r="AE116">
            <v>2000</v>
          </cell>
          <cell r="AF116">
            <v>20658</v>
          </cell>
          <cell r="AG116">
            <v>30986</v>
          </cell>
          <cell r="AH116">
            <v>15493</v>
          </cell>
          <cell r="AI116">
            <v>20658</v>
          </cell>
          <cell r="AJ116">
            <v>1807</v>
          </cell>
          <cell r="AK116">
            <v>1962</v>
          </cell>
          <cell r="AL116">
            <v>1549</v>
          </cell>
          <cell r="AM116">
            <v>1807</v>
          </cell>
          <cell r="AR116">
            <v>1904</v>
          </cell>
          <cell r="AS116">
            <v>25822</v>
          </cell>
          <cell r="AT116">
            <v>18076</v>
          </cell>
          <cell r="AU116">
            <v>1884</v>
          </cell>
          <cell r="AV116">
            <v>1678</v>
          </cell>
          <cell r="BB116" t="str">
            <v xml:space="preserve">centro </v>
          </cell>
          <cell r="BC116" t="str">
            <v>discreto</v>
          </cell>
          <cell r="BD116" t="str">
            <v>buona</v>
          </cell>
          <cell r="BE116" t="str">
            <v xml:space="preserve">buona </v>
          </cell>
          <cell r="BF116" t="str">
            <v>discreta</v>
          </cell>
        </row>
        <row r="117">
          <cell r="C117" t="str">
            <v>BOLOGNA</v>
          </cell>
          <cell r="E117" t="str">
            <v>Emilia Romagna</v>
          </cell>
          <cell r="F117" t="str">
            <v>BO</v>
          </cell>
          <cell r="G117" t="str">
            <v>INAIL</v>
          </cell>
          <cell r="H117" t="str">
            <v>000477</v>
          </cell>
          <cell r="I117" t="str">
            <v>001</v>
          </cell>
          <cell r="J117" t="str">
            <v>VIA DEL RONDONE N.8</v>
          </cell>
          <cell r="K117">
            <v>11</v>
          </cell>
          <cell r="L117">
            <v>1235</v>
          </cell>
          <cell r="M117">
            <v>138</v>
          </cell>
          <cell r="N117">
            <v>0</v>
          </cell>
          <cell r="O117">
            <v>1235</v>
          </cell>
          <cell r="P117">
            <v>138</v>
          </cell>
          <cell r="Q117">
            <v>0</v>
          </cell>
          <cell r="R117">
            <v>1373</v>
          </cell>
          <cell r="S117">
            <v>11</v>
          </cell>
          <cell r="T117">
            <v>1</v>
          </cell>
          <cell r="U117">
            <v>0</v>
          </cell>
          <cell r="AD117">
            <v>1910</v>
          </cell>
          <cell r="AE117">
            <v>2065</v>
          </cell>
          <cell r="AF117">
            <v>20658</v>
          </cell>
          <cell r="AG117">
            <v>30986</v>
          </cell>
          <cell r="AH117">
            <v>15493</v>
          </cell>
          <cell r="AI117">
            <v>20658</v>
          </cell>
          <cell r="AJ117">
            <v>1807</v>
          </cell>
          <cell r="AK117">
            <v>1962</v>
          </cell>
          <cell r="AL117">
            <v>1446</v>
          </cell>
          <cell r="AM117">
            <v>1549</v>
          </cell>
          <cell r="AR117">
            <v>1987</v>
          </cell>
          <cell r="AS117">
            <v>25822</v>
          </cell>
          <cell r="AT117">
            <v>18075</v>
          </cell>
          <cell r="AU117">
            <v>1884</v>
          </cell>
          <cell r="AV117">
            <v>1498</v>
          </cell>
          <cell r="BB117" t="str">
            <v xml:space="preserve">centro </v>
          </cell>
          <cell r="BC117" t="str">
            <v>buona</v>
          </cell>
          <cell r="BD117" t="str">
            <v xml:space="preserve">buona </v>
          </cell>
          <cell r="BE117" t="str">
            <v xml:space="preserve">buona </v>
          </cell>
          <cell r="BF117" t="str">
            <v>discreta</v>
          </cell>
        </row>
        <row r="118">
          <cell r="C118" t="str">
            <v>BOLOGNA</v>
          </cell>
          <cell r="E118" t="str">
            <v>Emilia Romagna</v>
          </cell>
          <cell r="F118" t="str">
            <v>BO</v>
          </cell>
          <cell r="G118" t="str">
            <v>INAIL</v>
          </cell>
          <cell r="H118" t="str">
            <v>000478</v>
          </cell>
          <cell r="I118" t="str">
            <v>001</v>
          </cell>
          <cell r="J118" t="str">
            <v>VIA SAN FELICE N.92</v>
          </cell>
          <cell r="K118">
            <v>21</v>
          </cell>
          <cell r="L118">
            <v>2379</v>
          </cell>
          <cell r="M118">
            <v>272</v>
          </cell>
          <cell r="N118">
            <v>582</v>
          </cell>
          <cell r="O118">
            <v>2379</v>
          </cell>
          <cell r="P118">
            <v>272</v>
          </cell>
          <cell r="Q118">
            <v>582</v>
          </cell>
          <cell r="R118">
            <v>3233</v>
          </cell>
          <cell r="S118">
            <v>21</v>
          </cell>
          <cell r="T118">
            <v>1</v>
          </cell>
          <cell r="U118">
            <v>0</v>
          </cell>
          <cell r="AD118">
            <v>2000</v>
          </cell>
          <cell r="AE118">
            <v>2500</v>
          </cell>
          <cell r="AF118">
            <v>25822</v>
          </cell>
          <cell r="AG118">
            <v>36151</v>
          </cell>
          <cell r="AH118">
            <v>18075</v>
          </cell>
          <cell r="AI118">
            <v>23240</v>
          </cell>
          <cell r="AJ118">
            <v>1652</v>
          </cell>
          <cell r="AK118">
            <v>1807</v>
          </cell>
          <cell r="AL118">
            <v>1652</v>
          </cell>
          <cell r="AM118">
            <v>1910</v>
          </cell>
          <cell r="AR118">
            <v>2250</v>
          </cell>
          <cell r="AS118">
            <v>30986</v>
          </cell>
          <cell r="AT118">
            <v>20657</v>
          </cell>
          <cell r="AU118">
            <v>1730</v>
          </cell>
          <cell r="AV118">
            <v>1781</v>
          </cell>
          <cell r="BB118" t="str">
            <v xml:space="preserve">centro </v>
          </cell>
          <cell r="BC118" t="str">
            <v>buona</v>
          </cell>
          <cell r="BD118" t="str">
            <v xml:space="preserve">buona </v>
          </cell>
          <cell r="BE118" t="str">
            <v xml:space="preserve">buono </v>
          </cell>
          <cell r="BF118" t="str">
            <v>discreta</v>
          </cell>
        </row>
        <row r="119">
          <cell r="C119" t="str">
            <v>BOLOGNA</v>
          </cell>
          <cell r="E119" t="str">
            <v>Emilia Romagna</v>
          </cell>
          <cell r="F119" t="str">
            <v>BO</v>
          </cell>
          <cell r="G119" t="str">
            <v>INAIL</v>
          </cell>
          <cell r="H119" t="str">
            <v>000500</v>
          </cell>
          <cell r="I119" t="str">
            <v>001</v>
          </cell>
          <cell r="J119" t="str">
            <v>V.AMENDOLA N.3-5 V.MILAZZO 12</v>
          </cell>
          <cell r="K119">
            <v>15</v>
          </cell>
          <cell r="L119">
            <v>2395</v>
          </cell>
          <cell r="M119">
            <v>201</v>
          </cell>
          <cell r="N119">
            <v>1006</v>
          </cell>
          <cell r="O119">
            <v>2395</v>
          </cell>
          <cell r="P119">
            <v>201</v>
          </cell>
          <cell r="Q119">
            <v>1006</v>
          </cell>
          <cell r="R119">
            <v>3602</v>
          </cell>
          <cell r="S119">
            <v>15</v>
          </cell>
          <cell r="T119">
            <v>1</v>
          </cell>
          <cell r="U119">
            <v>0</v>
          </cell>
          <cell r="AD119">
            <v>1808</v>
          </cell>
          <cell r="AE119">
            <v>2000</v>
          </cell>
          <cell r="AF119">
            <v>20658</v>
          </cell>
          <cell r="AG119">
            <v>30986</v>
          </cell>
          <cell r="AH119">
            <v>15493</v>
          </cell>
          <cell r="AI119">
            <v>20658</v>
          </cell>
          <cell r="AJ119">
            <v>1652</v>
          </cell>
          <cell r="AK119">
            <v>1807</v>
          </cell>
          <cell r="AL119">
            <v>1652</v>
          </cell>
          <cell r="AM119">
            <v>1910</v>
          </cell>
          <cell r="AR119">
            <v>1904</v>
          </cell>
          <cell r="AS119">
            <v>25822</v>
          </cell>
          <cell r="AT119">
            <v>18076</v>
          </cell>
          <cell r="AU119">
            <v>1730</v>
          </cell>
          <cell r="AV119">
            <v>1781</v>
          </cell>
          <cell r="BB119" t="str">
            <v xml:space="preserve">centro </v>
          </cell>
          <cell r="BC119" t="str">
            <v>discreto</v>
          </cell>
          <cell r="BD119" t="str">
            <v xml:space="preserve">buono </v>
          </cell>
          <cell r="BE119" t="str">
            <v>buono</v>
          </cell>
          <cell r="BF119" t="str">
            <v>insuff.</v>
          </cell>
        </row>
        <row r="120">
          <cell r="C120" t="str">
            <v>BOLOGNA</v>
          </cell>
          <cell r="E120" t="str">
            <v>Emilia Romagna</v>
          </cell>
          <cell r="F120" t="str">
            <v>BO</v>
          </cell>
          <cell r="G120" t="str">
            <v>INPDAI</v>
          </cell>
          <cell r="H120" t="str">
            <v>667</v>
          </cell>
          <cell r="I120" t="str">
            <v>667</v>
          </cell>
          <cell r="J120" t="str">
            <v>VIA   DELLE LAME 73</v>
          </cell>
          <cell r="K120">
            <v>41</v>
          </cell>
          <cell r="L120">
            <v>3268</v>
          </cell>
          <cell r="M120">
            <v>186</v>
          </cell>
          <cell r="N120">
            <v>2339</v>
          </cell>
          <cell r="O120">
            <v>3268</v>
          </cell>
          <cell r="P120">
            <v>186</v>
          </cell>
          <cell r="Q120">
            <v>2339</v>
          </cell>
          <cell r="R120">
            <v>5793</v>
          </cell>
          <cell r="S120">
            <v>41</v>
          </cell>
          <cell r="T120">
            <v>1</v>
          </cell>
          <cell r="U120">
            <v>0</v>
          </cell>
          <cell r="AR120">
            <v>2065</v>
          </cell>
          <cell r="AS120">
            <v>36151</v>
          </cell>
          <cell r="AU120">
            <v>1962</v>
          </cell>
          <cell r="AV120">
            <v>2324</v>
          </cell>
          <cell r="AW120">
            <v>700</v>
          </cell>
        </row>
        <row r="121">
          <cell r="C121" t="str">
            <v>BOLOGNA</v>
          </cell>
          <cell r="E121" t="str">
            <v>Emilia Romagna</v>
          </cell>
          <cell r="F121" t="str">
            <v>BO</v>
          </cell>
          <cell r="G121" t="str">
            <v>INPDAP</v>
          </cell>
          <cell r="H121" t="str">
            <v>20058</v>
          </cell>
          <cell r="I121" t="str">
            <v>01</v>
          </cell>
          <cell r="J121" t="str">
            <v>Via C. BATTISTI, 12 - Via IV NOVEMBRE, 9</v>
          </cell>
          <cell r="K121">
            <v>16</v>
          </cell>
          <cell r="L121">
            <v>2052</v>
          </cell>
          <cell r="M121">
            <v>469</v>
          </cell>
          <cell r="N121">
            <v>850</v>
          </cell>
          <cell r="O121">
            <v>2052</v>
          </cell>
          <cell r="P121">
            <v>469</v>
          </cell>
          <cell r="Q121">
            <v>850</v>
          </cell>
          <cell r="R121">
            <v>3371</v>
          </cell>
          <cell r="S121">
            <v>16</v>
          </cell>
          <cell r="T121">
            <v>1</v>
          </cell>
          <cell r="U121">
            <v>0</v>
          </cell>
          <cell r="AD121">
            <v>2324</v>
          </cell>
          <cell r="AE121">
            <v>2850</v>
          </cell>
          <cell r="AF121">
            <v>36152</v>
          </cell>
          <cell r="AG121">
            <v>46481</v>
          </cell>
          <cell r="AH121">
            <v>20658</v>
          </cell>
          <cell r="AI121">
            <v>25823</v>
          </cell>
          <cell r="AJ121">
            <v>1962</v>
          </cell>
          <cell r="AK121">
            <v>2065</v>
          </cell>
          <cell r="AR121">
            <v>2587</v>
          </cell>
          <cell r="AS121">
            <v>41316</v>
          </cell>
          <cell r="AT121">
            <v>23240</v>
          </cell>
          <cell r="AU121">
            <v>2013</v>
          </cell>
          <cell r="BB121" t="str">
            <v xml:space="preserve">centro </v>
          </cell>
          <cell r="BC121" t="str">
            <v>ottima</v>
          </cell>
          <cell r="BD121" t="str">
            <v xml:space="preserve">ottima </v>
          </cell>
          <cell r="BE121" t="str">
            <v xml:space="preserve">buona </v>
          </cell>
          <cell r="BF121" t="str">
            <v xml:space="preserve">buona </v>
          </cell>
        </row>
        <row r="122">
          <cell r="C122" t="str">
            <v>BOLOGNA</v>
          </cell>
          <cell r="E122" t="str">
            <v>Emilia Romagna</v>
          </cell>
          <cell r="F122" t="str">
            <v>BO</v>
          </cell>
          <cell r="G122" t="str">
            <v>INPDAP</v>
          </cell>
          <cell r="H122" t="str">
            <v>20058</v>
          </cell>
          <cell r="I122" t="str">
            <v>02</v>
          </cell>
          <cell r="J122" t="str">
            <v>Via IV NOVEMBRE, 7</v>
          </cell>
          <cell r="K122">
            <v>21</v>
          </cell>
          <cell r="L122">
            <v>2516</v>
          </cell>
          <cell r="M122">
            <v>354</v>
          </cell>
          <cell r="N122">
            <v>1185</v>
          </cell>
          <cell r="O122">
            <v>2516</v>
          </cell>
          <cell r="P122">
            <v>354</v>
          </cell>
          <cell r="Q122">
            <v>1185</v>
          </cell>
          <cell r="R122">
            <v>4055</v>
          </cell>
          <cell r="S122">
            <v>21</v>
          </cell>
          <cell r="T122">
            <v>1</v>
          </cell>
          <cell r="U122">
            <v>0</v>
          </cell>
          <cell r="AD122">
            <v>2324</v>
          </cell>
          <cell r="AE122">
            <v>2850</v>
          </cell>
          <cell r="AF122">
            <v>36152</v>
          </cell>
          <cell r="AG122">
            <v>46481</v>
          </cell>
          <cell r="AH122">
            <v>20658</v>
          </cell>
          <cell r="AI122">
            <v>25823</v>
          </cell>
          <cell r="AJ122">
            <v>1962</v>
          </cell>
          <cell r="AK122">
            <v>2065</v>
          </cell>
          <cell r="AR122">
            <v>2587</v>
          </cell>
          <cell r="AS122">
            <v>41316</v>
          </cell>
          <cell r="AT122">
            <v>23240</v>
          </cell>
          <cell r="AU122">
            <v>2013</v>
          </cell>
          <cell r="BB122" t="str">
            <v xml:space="preserve">centro </v>
          </cell>
          <cell r="BC122" t="str">
            <v>ottima</v>
          </cell>
          <cell r="BD122" t="str">
            <v xml:space="preserve">ottima </v>
          </cell>
          <cell r="BE122" t="str">
            <v xml:space="preserve">buona </v>
          </cell>
          <cell r="BF122" t="str">
            <v xml:space="preserve">buona </v>
          </cell>
        </row>
        <row r="123">
          <cell r="C123" t="str">
            <v>BOLOGNA</v>
          </cell>
          <cell r="E123" t="str">
            <v>Emilia Romagna</v>
          </cell>
          <cell r="F123" t="str">
            <v>BO</v>
          </cell>
          <cell r="G123" t="str">
            <v>INPDAP</v>
          </cell>
          <cell r="H123" t="str">
            <v>20058</v>
          </cell>
          <cell r="I123" t="str">
            <v>04</v>
          </cell>
          <cell r="J123" t="str">
            <v>Piazza ROOSEWELT, 3</v>
          </cell>
          <cell r="K123">
            <v>14</v>
          </cell>
          <cell r="L123">
            <v>1740</v>
          </cell>
          <cell r="M123">
            <v>292</v>
          </cell>
          <cell r="N123">
            <v>995</v>
          </cell>
          <cell r="O123">
            <v>1740</v>
          </cell>
          <cell r="P123">
            <v>292</v>
          </cell>
          <cell r="Q123">
            <v>995</v>
          </cell>
          <cell r="R123">
            <v>3027</v>
          </cell>
          <cell r="S123">
            <v>14</v>
          </cell>
          <cell r="T123">
            <v>1</v>
          </cell>
          <cell r="U123">
            <v>0</v>
          </cell>
          <cell r="AD123">
            <v>2324</v>
          </cell>
          <cell r="AE123">
            <v>2850</v>
          </cell>
          <cell r="AF123">
            <v>36152</v>
          </cell>
          <cell r="AG123">
            <v>46481</v>
          </cell>
          <cell r="AH123">
            <v>20658</v>
          </cell>
          <cell r="AI123">
            <v>25823</v>
          </cell>
          <cell r="AJ123">
            <v>1962</v>
          </cell>
          <cell r="AK123">
            <v>2065</v>
          </cell>
          <cell r="AR123">
            <v>2587</v>
          </cell>
          <cell r="AS123">
            <v>41316</v>
          </cell>
          <cell r="AT123">
            <v>23240</v>
          </cell>
          <cell r="AU123">
            <v>2013</v>
          </cell>
          <cell r="BB123" t="str">
            <v xml:space="preserve">centro </v>
          </cell>
          <cell r="BC123" t="str">
            <v>ottima</v>
          </cell>
          <cell r="BD123" t="str">
            <v xml:space="preserve">ottima </v>
          </cell>
          <cell r="BE123" t="str">
            <v xml:space="preserve">buona </v>
          </cell>
          <cell r="BF123" t="str">
            <v xml:space="preserve">buona </v>
          </cell>
        </row>
        <row r="125">
          <cell r="C125" t="str">
            <v>BOLOGNA</v>
          </cell>
          <cell r="E125" t="str">
            <v>Emilia Romagna</v>
          </cell>
          <cell r="F125" t="str">
            <v>BO</v>
          </cell>
          <cell r="G125" t="str">
            <v>INPDAP</v>
          </cell>
          <cell r="H125" t="str">
            <v>20058</v>
          </cell>
          <cell r="I125" t="str">
            <v>05</v>
          </cell>
          <cell r="J125" t="str">
            <v>Via F. RISMONDO, 2  ANG. Via della ZECCA</v>
          </cell>
          <cell r="K125">
            <v>8</v>
          </cell>
          <cell r="L125">
            <v>1532</v>
          </cell>
          <cell r="M125">
            <v>188</v>
          </cell>
          <cell r="N125">
            <v>1499</v>
          </cell>
          <cell r="O125">
            <v>1532</v>
          </cell>
          <cell r="P125">
            <v>188</v>
          </cell>
          <cell r="Q125">
            <v>1499</v>
          </cell>
          <cell r="R125">
            <v>3219</v>
          </cell>
          <cell r="S125">
            <v>8</v>
          </cell>
          <cell r="T125">
            <v>1</v>
          </cell>
          <cell r="U125">
            <v>0</v>
          </cell>
          <cell r="AD125">
            <v>2324</v>
          </cell>
          <cell r="AE125">
            <v>2850</v>
          </cell>
          <cell r="AF125">
            <v>36152</v>
          </cell>
          <cell r="AG125">
            <v>46481</v>
          </cell>
          <cell r="AH125">
            <v>20658</v>
          </cell>
          <cell r="AI125">
            <v>25823</v>
          </cell>
          <cell r="AJ125">
            <v>2065</v>
          </cell>
          <cell r="AK125">
            <v>2169</v>
          </cell>
          <cell r="AL125">
            <v>2582</v>
          </cell>
          <cell r="AM125">
            <v>2685</v>
          </cell>
          <cell r="AR125">
            <v>2587</v>
          </cell>
          <cell r="AS125">
            <v>41316</v>
          </cell>
          <cell r="AT125">
            <v>23240</v>
          </cell>
          <cell r="AU125">
            <v>2013</v>
          </cell>
          <cell r="AV125">
            <v>2633</v>
          </cell>
          <cell r="AW125">
            <v>700</v>
          </cell>
          <cell r="BB125" t="str">
            <v xml:space="preserve">centro </v>
          </cell>
          <cell r="BC125" t="str">
            <v>ottima</v>
          </cell>
          <cell r="BD125" t="str">
            <v xml:space="preserve">ottima </v>
          </cell>
          <cell r="BE125" t="str">
            <v>ottima</v>
          </cell>
          <cell r="BF125" t="str">
            <v xml:space="preserve">buona </v>
          </cell>
        </row>
        <row r="126">
          <cell r="C126" t="str">
            <v>BOLOGNA</v>
          </cell>
          <cell r="E126" t="str">
            <v>Emilia Romagna</v>
          </cell>
          <cell r="F126" t="str">
            <v>BO</v>
          </cell>
          <cell r="G126" t="str">
            <v>INPDAP</v>
          </cell>
          <cell r="H126" t="str">
            <v>20079</v>
          </cell>
          <cell r="I126" t="str">
            <v>01</v>
          </cell>
          <cell r="J126" t="str">
            <v>VIA FILOPANTI ,2 ANG. VIA MALAGUTI, 1</v>
          </cell>
          <cell r="K126">
            <v>82</v>
          </cell>
          <cell r="L126">
            <v>9116</v>
          </cell>
          <cell r="M126">
            <v>671</v>
          </cell>
          <cell r="N126">
            <v>2876</v>
          </cell>
          <cell r="O126">
            <v>0</v>
          </cell>
          <cell r="P126">
            <v>0</v>
          </cell>
          <cell r="Q126">
            <v>0</v>
          </cell>
          <cell r="R126">
            <v>0</v>
          </cell>
          <cell r="S126">
            <v>0</v>
          </cell>
          <cell r="T126">
            <v>0</v>
          </cell>
          <cell r="U126">
            <v>0</v>
          </cell>
          <cell r="AR126">
            <v>2169</v>
          </cell>
          <cell r="AS126">
            <v>30987</v>
          </cell>
        </row>
        <row r="127">
          <cell r="C127" t="str">
            <v>BOLOGNA</v>
          </cell>
          <cell r="E127" t="str">
            <v>Emilia Romagna</v>
          </cell>
          <cell r="F127" t="str">
            <v>BO</v>
          </cell>
          <cell r="G127" t="str">
            <v>INPDAP</v>
          </cell>
          <cell r="H127" t="str">
            <v>20079</v>
          </cell>
          <cell r="I127" t="str">
            <v>02</v>
          </cell>
          <cell r="J127" t="str">
            <v>VIA FILOPANTI, 4</v>
          </cell>
          <cell r="K127">
            <v>53</v>
          </cell>
          <cell r="L127">
            <v>5783</v>
          </cell>
          <cell r="M127">
            <v>462</v>
          </cell>
          <cell r="N127">
            <v>3180</v>
          </cell>
          <cell r="O127">
            <v>14899</v>
          </cell>
          <cell r="P127">
            <v>1133</v>
          </cell>
          <cell r="Q127">
            <v>6056</v>
          </cell>
          <cell r="R127">
            <v>22088</v>
          </cell>
          <cell r="S127">
            <v>135</v>
          </cell>
          <cell r="T127">
            <v>2</v>
          </cell>
          <cell r="U127">
            <v>0</v>
          </cell>
          <cell r="AR127">
            <v>2169</v>
          </cell>
          <cell r="AS127">
            <v>30987</v>
          </cell>
        </row>
        <row r="128">
          <cell r="C128" t="str">
            <v>BOLOGNA</v>
          </cell>
          <cell r="E128" t="str">
            <v>Emilia Romagna</v>
          </cell>
          <cell r="F128" t="str">
            <v>BO</v>
          </cell>
          <cell r="G128" t="str">
            <v>INPDAP</v>
          </cell>
          <cell r="H128" t="str">
            <v>20140</v>
          </cell>
          <cell r="I128" t="str">
            <v>01</v>
          </cell>
          <cell r="J128" t="str">
            <v>Via DEI MILLE, 18/20/22 ANG. Via MONTEBELLO</v>
          </cell>
          <cell r="K128">
            <v>80</v>
          </cell>
          <cell r="L128">
            <v>11231</v>
          </cell>
          <cell r="M128">
            <v>671</v>
          </cell>
          <cell r="N128">
            <v>5904</v>
          </cell>
          <cell r="O128">
            <v>11231</v>
          </cell>
          <cell r="P128">
            <v>671</v>
          </cell>
          <cell r="Q128">
            <v>5904</v>
          </cell>
          <cell r="R128">
            <v>17806</v>
          </cell>
          <cell r="S128">
            <v>80</v>
          </cell>
          <cell r="T128">
            <v>1</v>
          </cell>
          <cell r="U128">
            <v>0</v>
          </cell>
          <cell r="AD128">
            <v>1808</v>
          </cell>
          <cell r="AE128">
            <v>2000</v>
          </cell>
          <cell r="AF128">
            <v>20658</v>
          </cell>
          <cell r="AG128">
            <v>30986</v>
          </cell>
          <cell r="AH128">
            <v>15493</v>
          </cell>
          <cell r="AI128">
            <v>20658</v>
          </cell>
          <cell r="AJ128">
            <v>1652</v>
          </cell>
          <cell r="AK128">
            <v>1807</v>
          </cell>
          <cell r="AL128">
            <v>1652</v>
          </cell>
          <cell r="AM128">
            <v>1910</v>
          </cell>
          <cell r="AR128">
            <v>1904</v>
          </cell>
          <cell r="AS128">
            <v>25822</v>
          </cell>
          <cell r="AT128">
            <v>18076</v>
          </cell>
          <cell r="AU128">
            <v>1730</v>
          </cell>
          <cell r="AV128">
            <v>1781</v>
          </cell>
          <cell r="BB128" t="str">
            <v xml:space="preserve">centro </v>
          </cell>
          <cell r="BC128" t="str">
            <v>discreto</v>
          </cell>
          <cell r="BD128" t="str">
            <v xml:space="preserve">buono </v>
          </cell>
          <cell r="BE128" t="str">
            <v>buono</v>
          </cell>
          <cell r="BF128" t="str">
            <v>sufficiente</v>
          </cell>
        </row>
        <row r="129">
          <cell r="C129" t="str">
            <v>BOLOGNA</v>
          </cell>
          <cell r="E129" t="str">
            <v>Emilia Romagna</v>
          </cell>
          <cell r="F129" t="str">
            <v>BO</v>
          </cell>
          <cell r="G129" t="str">
            <v>INPDAP</v>
          </cell>
          <cell r="H129" t="str">
            <v>66713</v>
          </cell>
          <cell r="I129" t="str">
            <v>01</v>
          </cell>
          <cell r="J129" t="str">
            <v>VIA STRADA MAGGIORE 35</v>
          </cell>
          <cell r="K129">
            <v>15</v>
          </cell>
          <cell r="L129">
            <v>1431</v>
          </cell>
          <cell r="M129">
            <v>0</v>
          </cell>
          <cell r="N129">
            <v>500</v>
          </cell>
          <cell r="O129">
            <v>1431</v>
          </cell>
          <cell r="P129">
            <v>0</v>
          </cell>
          <cell r="Q129">
            <v>500</v>
          </cell>
          <cell r="R129">
            <v>1931</v>
          </cell>
          <cell r="S129">
            <v>15</v>
          </cell>
          <cell r="T129">
            <v>1</v>
          </cell>
          <cell r="U129">
            <v>0</v>
          </cell>
          <cell r="AR129">
            <v>2685</v>
          </cell>
          <cell r="AS129">
            <v>46500</v>
          </cell>
          <cell r="AU129">
            <v>2324</v>
          </cell>
        </row>
        <row r="130">
          <cell r="C130" t="str">
            <v>BOLOGNA</v>
          </cell>
          <cell r="E130" t="str">
            <v>Emilia Romagna</v>
          </cell>
          <cell r="F130" t="str">
            <v>BO</v>
          </cell>
          <cell r="G130" t="str">
            <v>INPDAP</v>
          </cell>
          <cell r="H130" t="str">
            <v>66725</v>
          </cell>
          <cell r="I130" t="str">
            <v>01</v>
          </cell>
          <cell r="J130" t="str">
            <v>VIALE LENIN 59</v>
          </cell>
          <cell r="K130">
            <v>35</v>
          </cell>
          <cell r="L130">
            <v>2556</v>
          </cell>
          <cell r="M130">
            <v>455</v>
          </cell>
          <cell r="N130">
            <v>140</v>
          </cell>
          <cell r="O130">
            <v>0</v>
          </cell>
          <cell r="P130">
            <v>0</v>
          </cell>
          <cell r="Q130">
            <v>0</v>
          </cell>
          <cell r="R130">
            <v>0</v>
          </cell>
          <cell r="S130">
            <v>0</v>
          </cell>
          <cell r="T130">
            <v>0</v>
          </cell>
          <cell r="U130">
            <v>0</v>
          </cell>
          <cell r="AD130">
            <v>1807</v>
          </cell>
          <cell r="AE130">
            <v>1960</v>
          </cell>
          <cell r="AF130">
            <v>14460</v>
          </cell>
          <cell r="AG130">
            <v>18075</v>
          </cell>
          <cell r="AJ130">
            <v>1549</v>
          </cell>
          <cell r="AK130">
            <v>1652</v>
          </cell>
          <cell r="AR130">
            <v>1883</v>
          </cell>
          <cell r="AS130">
            <v>16267</v>
          </cell>
          <cell r="AU130">
            <v>1600</v>
          </cell>
          <cell r="BB130" t="str">
            <v>semi centro</v>
          </cell>
          <cell r="BC130" t="str">
            <v>discreto</v>
          </cell>
          <cell r="BD130" t="str">
            <v xml:space="preserve">discreta </v>
          </cell>
          <cell r="BE130" t="str">
            <v>discreta</v>
          </cell>
        </row>
        <row r="131">
          <cell r="C131" t="str">
            <v>BOLOGNA</v>
          </cell>
          <cell r="E131" t="str">
            <v>Emilia Romagna</v>
          </cell>
          <cell r="F131" t="str">
            <v>BO</v>
          </cell>
          <cell r="G131" t="str">
            <v>INPDAP</v>
          </cell>
          <cell r="H131" t="str">
            <v>66726</v>
          </cell>
          <cell r="I131" t="str">
            <v>01</v>
          </cell>
          <cell r="J131" t="str">
            <v>VIALE LENIN 61</v>
          </cell>
          <cell r="K131">
            <v>35</v>
          </cell>
          <cell r="L131">
            <v>2556</v>
          </cell>
          <cell r="M131">
            <v>455</v>
          </cell>
          <cell r="N131">
            <v>144</v>
          </cell>
          <cell r="O131">
            <v>0</v>
          </cell>
          <cell r="P131">
            <v>0</v>
          </cell>
          <cell r="Q131">
            <v>0</v>
          </cell>
          <cell r="R131">
            <v>0</v>
          </cell>
          <cell r="S131">
            <v>0</v>
          </cell>
          <cell r="T131">
            <v>0</v>
          </cell>
          <cell r="U131">
            <v>0</v>
          </cell>
          <cell r="AD131">
            <v>1807</v>
          </cell>
          <cell r="AE131">
            <v>1960</v>
          </cell>
          <cell r="AF131">
            <v>14460</v>
          </cell>
          <cell r="AG131">
            <v>18075</v>
          </cell>
          <cell r="AJ131">
            <v>1549</v>
          </cell>
          <cell r="AK131">
            <v>1652</v>
          </cell>
          <cell r="AR131">
            <v>1883</v>
          </cell>
          <cell r="AS131">
            <v>16267</v>
          </cell>
          <cell r="AU131">
            <v>1600</v>
          </cell>
          <cell r="BB131" t="str">
            <v>semi centro</v>
          </cell>
          <cell r="BC131" t="str">
            <v>discreto</v>
          </cell>
          <cell r="BD131" t="str">
            <v xml:space="preserve">discreta </v>
          </cell>
          <cell r="BE131" t="str">
            <v>discreta</v>
          </cell>
        </row>
        <row r="132">
          <cell r="C132" t="str">
            <v>BOLOGNA</v>
          </cell>
          <cell r="E132" t="str">
            <v>Emilia Romagna</v>
          </cell>
          <cell r="F132" t="str">
            <v>BO</v>
          </cell>
          <cell r="G132" t="str">
            <v>INPDAP</v>
          </cell>
          <cell r="H132" t="str">
            <v>66727</v>
          </cell>
          <cell r="I132" t="str">
            <v>01</v>
          </cell>
          <cell r="J132" t="str">
            <v>VIALE LENIN 63</v>
          </cell>
          <cell r="K132">
            <v>35</v>
          </cell>
          <cell r="L132">
            <v>2556</v>
          </cell>
          <cell r="M132">
            <v>455</v>
          </cell>
          <cell r="N132">
            <v>140</v>
          </cell>
          <cell r="O132">
            <v>0</v>
          </cell>
          <cell r="P132">
            <v>0</v>
          </cell>
          <cell r="Q132">
            <v>0</v>
          </cell>
          <cell r="R132">
            <v>0</v>
          </cell>
          <cell r="S132">
            <v>0</v>
          </cell>
          <cell r="T132">
            <v>0</v>
          </cell>
          <cell r="U132">
            <v>0</v>
          </cell>
          <cell r="AD132">
            <v>1807</v>
          </cell>
          <cell r="AE132">
            <v>1960</v>
          </cell>
          <cell r="AF132">
            <v>14460</v>
          </cell>
          <cell r="AG132">
            <v>18075</v>
          </cell>
          <cell r="AJ132">
            <v>1549</v>
          </cell>
          <cell r="AK132">
            <v>1652</v>
          </cell>
          <cell r="AR132">
            <v>1883</v>
          </cell>
          <cell r="AS132">
            <v>16267</v>
          </cell>
          <cell r="AU132">
            <v>1600</v>
          </cell>
          <cell r="BB132" t="str">
            <v>semi centro</v>
          </cell>
          <cell r="BC132" t="str">
            <v>discreto</v>
          </cell>
          <cell r="BD132" t="str">
            <v xml:space="preserve">discreta </v>
          </cell>
          <cell r="BE132" t="str">
            <v>discreta</v>
          </cell>
        </row>
        <row r="133">
          <cell r="C133" t="str">
            <v>BOLOGNA</v>
          </cell>
          <cell r="E133" t="str">
            <v>Emilia Romagna</v>
          </cell>
          <cell r="F133" t="str">
            <v>BO</v>
          </cell>
          <cell r="G133" t="str">
            <v>INPDAP</v>
          </cell>
          <cell r="H133" t="str">
            <v>66728</v>
          </cell>
          <cell r="I133" t="str">
            <v>01</v>
          </cell>
          <cell r="J133" t="str">
            <v>VIALE LENIN 65</v>
          </cell>
          <cell r="K133">
            <v>35</v>
          </cell>
          <cell r="L133">
            <v>2556</v>
          </cell>
          <cell r="M133">
            <v>585</v>
          </cell>
          <cell r="N133">
            <v>140</v>
          </cell>
          <cell r="O133">
            <v>10224</v>
          </cell>
          <cell r="P133">
            <v>1950</v>
          </cell>
          <cell r="Q133">
            <v>564</v>
          </cell>
          <cell r="R133">
            <v>12738</v>
          </cell>
          <cell r="S133">
            <v>140</v>
          </cell>
          <cell r="T133">
            <v>4</v>
          </cell>
          <cell r="U133">
            <v>0</v>
          </cell>
          <cell r="AD133">
            <v>1807</v>
          </cell>
          <cell r="AE133">
            <v>1960</v>
          </cell>
          <cell r="AF133">
            <v>14460</v>
          </cell>
          <cell r="AG133">
            <v>18075</v>
          </cell>
          <cell r="AJ133">
            <v>1549</v>
          </cell>
          <cell r="AK133">
            <v>1652</v>
          </cell>
          <cell r="AR133">
            <v>1883</v>
          </cell>
          <cell r="AS133">
            <v>16267</v>
          </cell>
          <cell r="AU133">
            <v>1600</v>
          </cell>
          <cell r="BB133" t="str">
            <v>semi centro</v>
          </cell>
          <cell r="BC133" t="str">
            <v>discreto</v>
          </cell>
          <cell r="BD133" t="str">
            <v xml:space="preserve">discreta </v>
          </cell>
          <cell r="BE133" t="str">
            <v>discreta</v>
          </cell>
        </row>
        <row r="136">
          <cell r="C136" t="str">
            <v>BOLOGNA</v>
          </cell>
          <cell r="E136" t="str">
            <v>Emilia Romagna</v>
          </cell>
          <cell r="F136" t="str">
            <v>BO</v>
          </cell>
          <cell r="G136" t="str">
            <v>INPDAP</v>
          </cell>
          <cell r="H136" t="str">
            <v>77161</v>
          </cell>
          <cell r="I136" t="str">
            <v>06</v>
          </cell>
          <cell r="J136" t="str">
            <v>Via S. DONATO, 50/2</v>
          </cell>
          <cell r="K136">
            <v>7</v>
          </cell>
          <cell r="L136">
            <v>697</v>
          </cell>
          <cell r="M136">
            <v>93</v>
          </cell>
          <cell r="N136">
            <v>530</v>
          </cell>
          <cell r="O136">
            <v>0</v>
          </cell>
          <cell r="P136">
            <v>0</v>
          </cell>
          <cell r="Q136">
            <v>0</v>
          </cell>
          <cell r="R136">
            <v>0</v>
          </cell>
          <cell r="S136">
            <v>0</v>
          </cell>
          <cell r="T136">
            <v>0</v>
          </cell>
          <cell r="U136">
            <v>0</v>
          </cell>
          <cell r="AD136">
            <v>1700</v>
          </cell>
          <cell r="AE136">
            <v>1960</v>
          </cell>
          <cell r="AF136">
            <v>20658</v>
          </cell>
          <cell r="AG136">
            <v>25823</v>
          </cell>
          <cell r="AR136">
            <v>1830</v>
          </cell>
          <cell r="AS136">
            <v>23240</v>
          </cell>
          <cell r="BB136" t="str">
            <v>semi centro</v>
          </cell>
          <cell r="BC136" t="str">
            <v>buono</v>
          </cell>
          <cell r="BD136" t="str">
            <v xml:space="preserve">buono </v>
          </cell>
        </row>
        <row r="137">
          <cell r="C137" t="str">
            <v>BOLOGNA</v>
          </cell>
          <cell r="E137" t="str">
            <v>Emilia Romagna</v>
          </cell>
          <cell r="F137" t="str">
            <v>BO</v>
          </cell>
          <cell r="G137" t="str">
            <v>INPDAP</v>
          </cell>
          <cell r="H137" t="str">
            <v>77161</v>
          </cell>
          <cell r="I137" t="str">
            <v>07</v>
          </cell>
          <cell r="J137" t="str">
            <v>Via S. DONATO, 50/3</v>
          </cell>
          <cell r="K137">
            <v>7</v>
          </cell>
          <cell r="L137">
            <v>697</v>
          </cell>
          <cell r="M137">
            <v>93</v>
          </cell>
          <cell r="N137">
            <v>530</v>
          </cell>
          <cell r="O137">
            <v>1394</v>
          </cell>
          <cell r="P137">
            <v>186</v>
          </cell>
          <cell r="Q137">
            <v>1060</v>
          </cell>
          <cell r="R137">
            <v>2640</v>
          </cell>
          <cell r="S137">
            <v>14</v>
          </cell>
          <cell r="T137">
            <v>2</v>
          </cell>
          <cell r="U137">
            <v>0</v>
          </cell>
          <cell r="AD137">
            <v>1700</v>
          </cell>
          <cell r="AE137">
            <v>1960</v>
          </cell>
          <cell r="AF137">
            <v>20658</v>
          </cell>
          <cell r="AG137">
            <v>25823</v>
          </cell>
          <cell r="AR137">
            <v>1830</v>
          </cell>
          <cell r="AS137">
            <v>23240</v>
          </cell>
          <cell r="BB137" t="str">
            <v>semi centro</v>
          </cell>
          <cell r="BC137" t="str">
            <v>buono</v>
          </cell>
          <cell r="BD137" t="str">
            <v xml:space="preserve">buono </v>
          </cell>
        </row>
        <row r="138">
          <cell r="C138" t="str">
            <v>BOLOGNA</v>
          </cell>
          <cell r="E138" t="str">
            <v>Emilia Romagna</v>
          </cell>
          <cell r="F138" t="str">
            <v>BO</v>
          </cell>
          <cell r="G138" t="str">
            <v>INPS</v>
          </cell>
          <cell r="H138" t="str">
            <v>BO04</v>
          </cell>
          <cell r="I138" t="str">
            <v>04</v>
          </cell>
          <cell r="J138" t="str">
            <v>VIA DEL PRATELLO, 21</v>
          </cell>
          <cell r="K138">
            <v>19</v>
          </cell>
          <cell r="L138">
            <v>2295</v>
          </cell>
          <cell r="M138">
            <v>0</v>
          </cell>
          <cell r="N138">
            <v>542</v>
          </cell>
          <cell r="O138">
            <v>2295</v>
          </cell>
          <cell r="P138">
            <v>0</v>
          </cell>
          <cell r="Q138">
            <v>542</v>
          </cell>
          <cell r="R138">
            <v>2837</v>
          </cell>
          <cell r="S138">
            <v>19</v>
          </cell>
          <cell r="T138">
            <v>1</v>
          </cell>
          <cell r="U138">
            <v>0</v>
          </cell>
          <cell r="AD138">
            <v>2000</v>
          </cell>
          <cell r="AE138">
            <v>2500</v>
          </cell>
          <cell r="AF138">
            <v>25822</v>
          </cell>
          <cell r="AG138">
            <v>36151</v>
          </cell>
          <cell r="AH138">
            <v>18075</v>
          </cell>
          <cell r="AI138">
            <v>23240</v>
          </cell>
          <cell r="AJ138">
            <v>1549</v>
          </cell>
          <cell r="AK138">
            <v>1807</v>
          </cell>
          <cell r="AL138">
            <v>1032</v>
          </cell>
          <cell r="AM138">
            <v>1291</v>
          </cell>
          <cell r="AR138">
            <v>2250</v>
          </cell>
          <cell r="AS138">
            <v>30986</v>
          </cell>
          <cell r="AT138">
            <v>20657</v>
          </cell>
          <cell r="AU138">
            <v>1678</v>
          </cell>
          <cell r="AV138">
            <v>1161</v>
          </cell>
          <cell r="BB138" t="str">
            <v xml:space="preserve">centro </v>
          </cell>
          <cell r="BC138" t="str">
            <v>discreto</v>
          </cell>
          <cell r="BD138" t="str">
            <v xml:space="preserve">discreta </v>
          </cell>
          <cell r="BE138" t="str">
            <v xml:space="preserve">discreta </v>
          </cell>
          <cell r="BF138" t="str">
            <v>insuff.</v>
          </cell>
        </row>
        <row r="139">
          <cell r="C139" t="str">
            <v>BOLOGNA</v>
          </cell>
          <cell r="E139" t="str">
            <v>Emilia Romagna</v>
          </cell>
          <cell r="F139" t="str">
            <v>BO</v>
          </cell>
          <cell r="G139" t="str">
            <v>INPS</v>
          </cell>
          <cell r="H139" t="str">
            <v>BO05</v>
          </cell>
          <cell r="I139" t="str">
            <v>05</v>
          </cell>
          <cell r="J139" t="str">
            <v>VIA SAN FELICE, 20</v>
          </cell>
          <cell r="K139">
            <v>10</v>
          </cell>
          <cell r="L139">
            <v>1518</v>
          </cell>
          <cell r="M139">
            <v>0</v>
          </cell>
          <cell r="N139">
            <v>1461</v>
          </cell>
          <cell r="O139">
            <v>1518</v>
          </cell>
          <cell r="P139">
            <v>0</v>
          </cell>
          <cell r="Q139">
            <v>1461</v>
          </cell>
          <cell r="R139">
            <v>2979</v>
          </cell>
          <cell r="S139">
            <v>10</v>
          </cell>
          <cell r="T139">
            <v>1</v>
          </cell>
          <cell r="U139">
            <v>1</v>
          </cell>
          <cell r="AD139">
            <v>2000</v>
          </cell>
          <cell r="AE139">
            <v>2500</v>
          </cell>
          <cell r="AF139">
            <v>25822</v>
          </cell>
          <cell r="AG139">
            <v>36151</v>
          </cell>
          <cell r="AH139">
            <v>18075</v>
          </cell>
          <cell r="AI139">
            <v>23240</v>
          </cell>
          <cell r="AJ139">
            <v>1652</v>
          </cell>
          <cell r="AK139">
            <v>1807</v>
          </cell>
          <cell r="AL139">
            <v>2169</v>
          </cell>
          <cell r="AM139">
            <v>2324</v>
          </cell>
          <cell r="AR139">
            <v>2250</v>
          </cell>
          <cell r="AS139">
            <v>30986</v>
          </cell>
          <cell r="AT139">
            <v>20657</v>
          </cell>
          <cell r="AU139">
            <v>1729</v>
          </cell>
          <cell r="AV139">
            <v>2246</v>
          </cell>
          <cell r="BB139" t="str">
            <v xml:space="preserve">centro </v>
          </cell>
          <cell r="BC139" t="str">
            <v xml:space="preserve">buona </v>
          </cell>
          <cell r="BD139" t="str">
            <v xml:space="preserve">buona </v>
          </cell>
          <cell r="BE139" t="str">
            <v xml:space="preserve">buona </v>
          </cell>
          <cell r="BF139" t="str">
            <v xml:space="preserve">buona </v>
          </cell>
        </row>
        <row r="140">
          <cell r="C140" t="str">
            <v>CENTO</v>
          </cell>
          <cell r="E140" t="str">
            <v>Emilia Romagna</v>
          </cell>
          <cell r="F140" t="str">
            <v>FE</v>
          </cell>
          <cell r="G140" t="str">
            <v>INPDAP</v>
          </cell>
          <cell r="H140" t="str">
            <v>50327</v>
          </cell>
          <cell r="I140" t="str">
            <v>01</v>
          </cell>
          <cell r="J140" t="str">
            <v>Via TASSO, 7</v>
          </cell>
          <cell r="K140">
            <v>9</v>
          </cell>
          <cell r="L140">
            <v>762</v>
          </cell>
          <cell r="M140">
            <v>158</v>
          </cell>
          <cell r="N140">
            <v>0</v>
          </cell>
          <cell r="O140">
            <v>762</v>
          </cell>
          <cell r="P140">
            <v>158</v>
          </cell>
          <cell r="Q140">
            <v>0</v>
          </cell>
          <cell r="R140">
            <v>920</v>
          </cell>
          <cell r="S140">
            <v>9</v>
          </cell>
          <cell r="T140">
            <v>1</v>
          </cell>
          <cell r="U140">
            <v>0</v>
          </cell>
          <cell r="AD140">
            <v>1033</v>
          </cell>
          <cell r="AE140">
            <v>1600</v>
          </cell>
          <cell r="AF140">
            <v>555</v>
          </cell>
          <cell r="AG140">
            <v>810</v>
          </cell>
          <cell r="AH140">
            <v>215</v>
          </cell>
          <cell r="AI140">
            <v>370</v>
          </cell>
          <cell r="AN140">
            <v>415</v>
          </cell>
          <cell r="AO140">
            <v>568</v>
          </cell>
          <cell r="AR140">
            <v>1525</v>
          </cell>
          <cell r="AS140">
            <v>738</v>
          </cell>
          <cell r="AY140">
            <v>400</v>
          </cell>
          <cell r="AZ140" t="str">
            <v>cantina</v>
          </cell>
          <cell r="BB140" t="str">
            <v>semicentrale</v>
          </cell>
          <cell r="BC140" t="str">
            <v>buono</v>
          </cell>
          <cell r="BD140" t="str">
            <v>medio</v>
          </cell>
        </row>
        <row r="141">
          <cell r="C141" t="str">
            <v>CENTO</v>
          </cell>
          <cell r="E141" t="str">
            <v>Emilia Romagna</v>
          </cell>
          <cell r="F141" t="str">
            <v>FE</v>
          </cell>
          <cell r="G141" t="str">
            <v>INPDAP</v>
          </cell>
          <cell r="H141" t="str">
            <v>50327</v>
          </cell>
          <cell r="I141" t="str">
            <v>02</v>
          </cell>
          <cell r="J141" t="str">
            <v>Via ALFIERI, 9</v>
          </cell>
          <cell r="K141">
            <v>9</v>
          </cell>
          <cell r="L141">
            <v>762</v>
          </cell>
          <cell r="M141">
            <v>158</v>
          </cell>
          <cell r="N141">
            <v>0</v>
          </cell>
          <cell r="O141">
            <v>0</v>
          </cell>
          <cell r="P141">
            <v>0</v>
          </cell>
          <cell r="Q141">
            <v>0</v>
          </cell>
          <cell r="R141">
            <v>0</v>
          </cell>
          <cell r="S141">
            <v>0</v>
          </cell>
          <cell r="T141">
            <v>0</v>
          </cell>
          <cell r="U141">
            <v>0</v>
          </cell>
          <cell r="AD141">
            <v>1033</v>
          </cell>
          <cell r="AE141">
            <v>1600</v>
          </cell>
          <cell r="AF141">
            <v>555</v>
          </cell>
          <cell r="AG141">
            <v>810</v>
          </cell>
          <cell r="AH141">
            <v>215</v>
          </cell>
          <cell r="AI141">
            <v>370</v>
          </cell>
          <cell r="AN141">
            <v>415</v>
          </cell>
          <cell r="AO141">
            <v>568</v>
          </cell>
          <cell r="AR141">
            <v>1525</v>
          </cell>
          <cell r="AS141">
            <v>738</v>
          </cell>
          <cell r="AY141">
            <v>400</v>
          </cell>
          <cell r="AZ141" t="str">
            <v>cantina</v>
          </cell>
          <cell r="BB141" t="str">
            <v>semicentrale</v>
          </cell>
          <cell r="BC141" t="str">
            <v>buono</v>
          </cell>
          <cell r="BD141" t="str">
            <v>medio</v>
          </cell>
        </row>
        <row r="142">
          <cell r="C142" t="str">
            <v>CENTO</v>
          </cell>
          <cell r="E142" t="str">
            <v>Emilia Romagna</v>
          </cell>
          <cell r="F142" t="str">
            <v>FE</v>
          </cell>
          <cell r="G142" t="str">
            <v>INPDAP</v>
          </cell>
          <cell r="H142" t="str">
            <v>50327</v>
          </cell>
          <cell r="I142" t="str">
            <v>03</v>
          </cell>
          <cell r="J142" t="str">
            <v>Via ALFIERI, 10</v>
          </cell>
          <cell r="K142">
            <v>9</v>
          </cell>
          <cell r="L142">
            <v>762</v>
          </cell>
          <cell r="M142">
            <v>158</v>
          </cell>
          <cell r="N142">
            <v>0</v>
          </cell>
          <cell r="O142">
            <v>0</v>
          </cell>
          <cell r="P142">
            <v>0</v>
          </cell>
          <cell r="Q142">
            <v>0</v>
          </cell>
          <cell r="R142">
            <v>0</v>
          </cell>
          <cell r="S142">
            <v>0</v>
          </cell>
          <cell r="T142">
            <v>0</v>
          </cell>
          <cell r="U142">
            <v>0</v>
          </cell>
          <cell r="AD142">
            <v>1033</v>
          </cell>
          <cell r="AE142">
            <v>1600</v>
          </cell>
          <cell r="AF142">
            <v>555</v>
          </cell>
          <cell r="AG142">
            <v>810</v>
          </cell>
          <cell r="AH142">
            <v>215</v>
          </cell>
          <cell r="AI142">
            <v>370</v>
          </cell>
          <cell r="AN142">
            <v>415</v>
          </cell>
          <cell r="AO142">
            <v>568</v>
          </cell>
          <cell r="AR142">
            <v>1525</v>
          </cell>
          <cell r="AS142">
            <v>738</v>
          </cell>
          <cell r="AY142">
            <v>400</v>
          </cell>
          <cell r="AZ142" t="str">
            <v>cantina</v>
          </cell>
          <cell r="BB142" t="str">
            <v>semicentrale</v>
          </cell>
          <cell r="BC142" t="str">
            <v>buono</v>
          </cell>
          <cell r="BD142" t="str">
            <v>medio</v>
          </cell>
        </row>
        <row r="143">
          <cell r="C143" t="str">
            <v>CENTO</v>
          </cell>
          <cell r="E143" t="str">
            <v>Emilia Romagna</v>
          </cell>
          <cell r="F143" t="str">
            <v>FE</v>
          </cell>
          <cell r="G143" t="str">
            <v>INPDAP</v>
          </cell>
          <cell r="H143" t="str">
            <v>50327</v>
          </cell>
          <cell r="I143" t="str">
            <v>04</v>
          </cell>
          <cell r="J143" t="str">
            <v>Via ALFIERI, 11</v>
          </cell>
          <cell r="K143">
            <v>8</v>
          </cell>
          <cell r="L143">
            <v>750</v>
          </cell>
          <cell r="M143">
            <v>305</v>
          </cell>
          <cell r="N143">
            <v>0</v>
          </cell>
          <cell r="O143">
            <v>2274</v>
          </cell>
          <cell r="P143">
            <v>621</v>
          </cell>
          <cell r="Q143">
            <v>0</v>
          </cell>
          <cell r="R143">
            <v>2895</v>
          </cell>
          <cell r="S143">
            <v>26</v>
          </cell>
          <cell r="T143">
            <v>3</v>
          </cell>
          <cell r="U143">
            <v>1</v>
          </cell>
          <cell r="AD143">
            <v>1033</v>
          </cell>
          <cell r="AE143">
            <v>1600</v>
          </cell>
          <cell r="AF143">
            <v>555</v>
          </cell>
          <cell r="AG143">
            <v>810</v>
          </cell>
          <cell r="AH143">
            <v>215</v>
          </cell>
          <cell r="AI143">
            <v>370</v>
          </cell>
          <cell r="AN143">
            <v>415</v>
          </cell>
          <cell r="AO143">
            <v>568</v>
          </cell>
          <cell r="AR143">
            <v>1525</v>
          </cell>
          <cell r="AS143">
            <v>738</v>
          </cell>
          <cell r="AY143">
            <v>400</v>
          </cell>
          <cell r="AZ143" t="str">
            <v>cantina</v>
          </cell>
          <cell r="BB143" t="str">
            <v>semicentrale</v>
          </cell>
          <cell r="BC143" t="str">
            <v>buono</v>
          </cell>
          <cell r="BD143" t="str">
            <v>medio</v>
          </cell>
        </row>
        <row r="144">
          <cell r="C144" t="str">
            <v>FERRARA</v>
          </cell>
          <cell r="E144" t="str">
            <v>Emilia Romagna</v>
          </cell>
          <cell r="F144" t="str">
            <v>FE</v>
          </cell>
          <cell r="G144" t="str">
            <v>INAIL</v>
          </cell>
          <cell r="H144" t="str">
            <v>000510</v>
          </cell>
          <cell r="I144" t="str">
            <v>001</v>
          </cell>
          <cell r="J144" t="str">
            <v>VIALE CAVOUR 86</v>
          </cell>
          <cell r="K144">
            <v>18</v>
          </cell>
          <cell r="L144">
            <v>2595</v>
          </cell>
          <cell r="M144">
            <v>283</v>
          </cell>
          <cell r="N144">
            <v>9753</v>
          </cell>
          <cell r="O144">
            <v>2595</v>
          </cell>
          <cell r="P144">
            <v>283</v>
          </cell>
          <cell r="Q144">
            <v>9753</v>
          </cell>
          <cell r="R144">
            <v>12631</v>
          </cell>
          <cell r="S144">
            <v>18</v>
          </cell>
          <cell r="T144">
            <v>1</v>
          </cell>
          <cell r="U144">
            <v>0</v>
          </cell>
          <cell r="AD144">
            <v>1200</v>
          </cell>
          <cell r="AE144">
            <v>1500</v>
          </cell>
          <cell r="AF144" t="str">
            <v>a corpo 39.000,00</v>
          </cell>
          <cell r="AG144" t="str">
            <v>a corpo 45.000,00</v>
          </cell>
          <cell r="AH144" t="str">
            <v>a corpo 20.000,00</v>
          </cell>
          <cell r="AI144" t="str">
            <v>a corpo 25.000,00</v>
          </cell>
          <cell r="AJ144">
            <v>1250</v>
          </cell>
          <cell r="AK144">
            <v>1450</v>
          </cell>
          <cell r="AL144">
            <v>2350</v>
          </cell>
          <cell r="AM144">
            <v>3000</v>
          </cell>
          <cell r="AN144">
            <v>700</v>
          </cell>
          <cell r="AO144">
            <v>790</v>
          </cell>
          <cell r="AP144" t="str">
            <v>=======</v>
          </cell>
          <cell r="AQ144" t="str">
            <v>=======</v>
          </cell>
          <cell r="AR144">
            <v>1300</v>
          </cell>
          <cell r="AS144" t="str">
            <v>a corpo 40.000,00</v>
          </cell>
          <cell r="AT144" t="str">
            <v>a corpo 23.000,00</v>
          </cell>
          <cell r="AU144">
            <v>1300</v>
          </cell>
          <cell r="AV144">
            <v>2000</v>
          </cell>
          <cell r="AW144">
            <v>700</v>
          </cell>
          <cell r="AX144" t="str">
            <v>======</v>
          </cell>
          <cell r="BA144" t="str">
            <v>trattasi di immobile degli anni 50/60 chiamato Ferro/Beton dal nome della ditta che lo costruì in quegli anni. gli ambienti sono quelli tipici delle case padronali con alti soffitti, grandi vani diverse scale di accesso ora divenuto quasi esclusivamente e</v>
          </cell>
          <cell r="BB144" t="str">
            <v>centralissima</v>
          </cell>
          <cell r="BC144" t="str">
            <v>buona</v>
          </cell>
          <cell r="BD144">
            <v>0.75</v>
          </cell>
          <cell r="BE144">
            <v>0.5</v>
          </cell>
          <cell r="BF144">
            <v>0.8</v>
          </cell>
          <cell r="BG144">
            <v>0.8</v>
          </cell>
        </row>
        <row r="145">
          <cell r="C145" t="str">
            <v>FERRARA</v>
          </cell>
          <cell r="E145" t="str">
            <v>Emilia Romagna</v>
          </cell>
          <cell r="F145" t="str">
            <v>FE</v>
          </cell>
          <cell r="G145" t="str">
            <v>INAIL</v>
          </cell>
          <cell r="H145" t="str">
            <v>000511</v>
          </cell>
          <cell r="I145" t="str">
            <v>001</v>
          </cell>
          <cell r="J145" t="str">
            <v>CORSO GIOVECCA 80</v>
          </cell>
          <cell r="K145">
            <v>25</v>
          </cell>
          <cell r="L145">
            <v>2603</v>
          </cell>
          <cell r="M145">
            <v>202</v>
          </cell>
          <cell r="N145">
            <v>1115</v>
          </cell>
          <cell r="O145">
            <v>2603</v>
          </cell>
          <cell r="P145">
            <v>202</v>
          </cell>
          <cell r="Q145">
            <v>1115</v>
          </cell>
          <cell r="R145">
            <v>3920</v>
          </cell>
          <cell r="S145">
            <v>25</v>
          </cell>
          <cell r="T145">
            <v>1</v>
          </cell>
          <cell r="U145">
            <v>0</v>
          </cell>
          <cell r="AD145">
            <v>1300</v>
          </cell>
          <cell r="AE145">
            <v>1500</v>
          </cell>
          <cell r="AF145" t="str">
            <v>a corpo 39.000,00</v>
          </cell>
          <cell r="AG145" t="str">
            <v>a corpo 45.000,00</v>
          </cell>
          <cell r="AH145" t="str">
            <v>a corpo 20.000,00</v>
          </cell>
          <cell r="AI145" t="str">
            <v>a corpo 25.000,00</v>
          </cell>
          <cell r="AJ145">
            <v>1350</v>
          </cell>
          <cell r="AK145">
            <v>1450</v>
          </cell>
          <cell r="AL145">
            <v>4500</v>
          </cell>
          <cell r="AM145">
            <v>3500</v>
          </cell>
          <cell r="AN145">
            <v>700</v>
          </cell>
          <cell r="AO145">
            <v>800</v>
          </cell>
          <cell r="AR145">
            <v>1400</v>
          </cell>
          <cell r="AS145" t="str">
            <v>a corpo 45.000,00</v>
          </cell>
          <cell r="AT145" t="str">
            <v>a corpo 25.000,00</v>
          </cell>
          <cell r="AU145">
            <v>1400</v>
          </cell>
          <cell r="AV145">
            <v>3000</v>
          </cell>
          <cell r="AW145">
            <v>750</v>
          </cell>
          <cell r="BA145" t="str">
            <v>interessantissimo immobile in pieno centro cittadino composto da appartamenti occupati in prevalenza da dirigenti o parenti di dirigenti dell' INAIL.
la Sua importanza è data oltre che dagli appartamenti dalla grossa porzione a negozi che trovandosi sulla</v>
          </cell>
          <cell r="BB145" t="str">
            <v>centralissima</v>
          </cell>
          <cell r="BC145" t="str">
            <v>buona</v>
          </cell>
          <cell r="BD145">
            <v>0.85</v>
          </cell>
          <cell r="BE145">
            <v>0.5</v>
          </cell>
          <cell r="BF145">
            <v>0.95</v>
          </cell>
          <cell r="BG145">
            <v>0.9</v>
          </cell>
        </row>
        <row r="146">
          <cell r="C146" t="str">
            <v>FERRARA</v>
          </cell>
          <cell r="E146" t="str">
            <v>Emilia Romagna</v>
          </cell>
          <cell r="F146" t="str">
            <v>FE</v>
          </cell>
          <cell r="G146" t="str">
            <v>INPDAP</v>
          </cell>
          <cell r="H146" t="str">
            <v>20158</v>
          </cell>
          <cell r="I146" t="str">
            <v>01</v>
          </cell>
          <cell r="J146" t="str">
            <v>Via DEL MULINETTO - Via BOLOGNA, 88</v>
          </cell>
          <cell r="K146">
            <v>30</v>
          </cell>
          <cell r="L146">
            <v>2482</v>
          </cell>
          <cell r="M146">
            <v>440</v>
          </cell>
          <cell r="N146">
            <v>799</v>
          </cell>
          <cell r="O146">
            <v>0</v>
          </cell>
          <cell r="P146">
            <v>0</v>
          </cell>
          <cell r="Q146">
            <v>0</v>
          </cell>
          <cell r="R146">
            <v>0</v>
          </cell>
          <cell r="S146">
            <v>0</v>
          </cell>
          <cell r="T146">
            <v>0</v>
          </cell>
          <cell r="U146">
            <v>0</v>
          </cell>
          <cell r="AD146">
            <v>1100</v>
          </cell>
          <cell r="AE146">
            <v>1350</v>
          </cell>
          <cell r="AF146" t="str">
            <v>a corpo 14.000.00</v>
          </cell>
          <cell r="AG146" t="str">
            <v>a corpo 15.000,00</v>
          </cell>
          <cell r="AH146" t="str">
            <v>a corpo 10.000,00</v>
          </cell>
          <cell r="AI146" t="str">
            <v>a corpo 11.500,00</v>
          </cell>
          <cell r="AJ146">
            <v>1200</v>
          </cell>
          <cell r="AK146">
            <v>1350</v>
          </cell>
          <cell r="AL146">
            <v>1400</v>
          </cell>
          <cell r="AM146">
            <v>1650</v>
          </cell>
          <cell r="AN146">
            <v>400</v>
          </cell>
          <cell r="AO146">
            <v>550</v>
          </cell>
          <cell r="AP146">
            <v>600</v>
          </cell>
          <cell r="AQ146">
            <v>700</v>
          </cell>
          <cell r="AR146">
            <v>1200</v>
          </cell>
          <cell r="AS146">
            <v>14500</v>
          </cell>
          <cell r="AT146">
            <v>11000</v>
          </cell>
          <cell r="AU146">
            <v>1250</v>
          </cell>
          <cell r="AV146">
            <v>1500</v>
          </cell>
          <cell r="AW146">
            <v>450</v>
          </cell>
          <cell r="AX146">
            <v>650</v>
          </cell>
          <cell r="BA146" t="str">
            <v>si tratta di grosso complesso immobiliare composto da tre corpi di fabbrica attigui congiunti da piattaforma unica sotterranea ove si trovano i numerosi garages.l'interesse è determinato dai numerosi negozi che si affacciano sulla via Bologna oggi la zona</v>
          </cell>
          <cell r="BB146" t="str">
            <v>semicentrale</v>
          </cell>
          <cell r="BC146" t="str">
            <v>buona</v>
          </cell>
          <cell r="BD146">
            <v>0.75</v>
          </cell>
          <cell r="BE146">
            <v>0.4</v>
          </cell>
          <cell r="BF146">
            <v>0.9</v>
          </cell>
          <cell r="BG146">
            <v>0.75</v>
          </cell>
        </row>
        <row r="147">
          <cell r="C147" t="str">
            <v>FERRARA</v>
          </cell>
          <cell r="E147" t="str">
            <v>Emilia Romagna</v>
          </cell>
          <cell r="F147" t="str">
            <v>FE</v>
          </cell>
          <cell r="G147" t="str">
            <v>INPDAP</v>
          </cell>
          <cell r="H147" t="str">
            <v>20158</v>
          </cell>
          <cell r="I147" t="str">
            <v>02</v>
          </cell>
          <cell r="J147" t="str">
            <v>Via DEL MULINETTO</v>
          </cell>
          <cell r="K147">
            <v>22</v>
          </cell>
          <cell r="L147">
            <v>1546</v>
          </cell>
          <cell r="M147">
            <v>305</v>
          </cell>
          <cell r="N147">
            <v>1303</v>
          </cell>
          <cell r="O147">
            <v>4028</v>
          </cell>
          <cell r="P147">
            <v>745</v>
          </cell>
          <cell r="Q147">
            <v>2102</v>
          </cell>
          <cell r="R147">
            <v>6875</v>
          </cell>
          <cell r="S147">
            <v>52</v>
          </cell>
          <cell r="T147">
            <v>2</v>
          </cell>
          <cell r="U147">
            <v>0</v>
          </cell>
          <cell r="AD147">
            <v>1100</v>
          </cell>
          <cell r="AE147">
            <v>1350</v>
          </cell>
          <cell r="AF147" t="str">
            <v>a corpo 14.000.00</v>
          </cell>
          <cell r="AG147" t="str">
            <v>a corpo 15.000,00</v>
          </cell>
          <cell r="AH147" t="str">
            <v>a corpo 10.000,00</v>
          </cell>
          <cell r="AI147" t="str">
            <v>a corpo 11.500,00</v>
          </cell>
          <cell r="AJ147">
            <v>1200</v>
          </cell>
          <cell r="AK147">
            <v>1350</v>
          </cell>
          <cell r="AL147">
            <v>1400</v>
          </cell>
          <cell r="AM147">
            <v>1650</v>
          </cell>
          <cell r="AN147">
            <v>400</v>
          </cell>
          <cell r="AO147">
            <v>550</v>
          </cell>
          <cell r="AP147">
            <v>600</v>
          </cell>
          <cell r="AQ147">
            <v>700</v>
          </cell>
          <cell r="AR147">
            <v>1200</v>
          </cell>
          <cell r="AS147">
            <v>14500</v>
          </cell>
          <cell r="AT147">
            <v>11000</v>
          </cell>
          <cell r="AU147">
            <v>1250</v>
          </cell>
          <cell r="AV147">
            <v>1500</v>
          </cell>
          <cell r="AW147">
            <v>450</v>
          </cell>
          <cell r="AX147">
            <v>650</v>
          </cell>
          <cell r="BA147" t="str">
            <v>si tratta di grosso complesso immobiliare composto da tre corpi di fabbrica attigui congiunti da piattaforma unica sotterranea ove si trovano i numerosi garages.l'interesse è determinato dai numerosi negozi che si affacciano sulla via Bologna oggi la zona</v>
          </cell>
          <cell r="BB147" t="str">
            <v>semicentrale</v>
          </cell>
          <cell r="BC147" t="str">
            <v>buona</v>
          </cell>
          <cell r="BD147">
            <v>0.75</v>
          </cell>
          <cell r="BE147">
            <v>0.4</v>
          </cell>
          <cell r="BF147">
            <v>0.9</v>
          </cell>
          <cell r="BG147">
            <v>0.75</v>
          </cell>
        </row>
        <row r="148">
          <cell r="C148" t="str">
            <v>FERRARA</v>
          </cell>
          <cell r="E148" t="str">
            <v>Emilia Romagna</v>
          </cell>
          <cell r="F148" t="str">
            <v>FE</v>
          </cell>
          <cell r="G148" t="str">
            <v>INPS</v>
          </cell>
          <cell r="H148" t="str">
            <v>BO25</v>
          </cell>
          <cell r="I148" t="str">
            <v>25</v>
          </cell>
          <cell r="J148" t="str">
            <v>VIA A.CASSOLI, 34</v>
          </cell>
          <cell r="K148">
            <v>25</v>
          </cell>
          <cell r="L148">
            <v>2660</v>
          </cell>
          <cell r="M148">
            <v>0</v>
          </cell>
          <cell r="N148">
            <v>0</v>
          </cell>
          <cell r="O148">
            <v>2660</v>
          </cell>
          <cell r="P148">
            <v>0</v>
          </cell>
          <cell r="Q148">
            <v>0</v>
          </cell>
          <cell r="R148">
            <v>2660</v>
          </cell>
          <cell r="S148">
            <v>25</v>
          </cell>
          <cell r="T148">
            <v>1</v>
          </cell>
          <cell r="U148">
            <v>0</v>
          </cell>
          <cell r="AD148">
            <v>1150</v>
          </cell>
          <cell r="AE148">
            <v>1350</v>
          </cell>
          <cell r="AF148">
            <v>14000</v>
          </cell>
          <cell r="AG148">
            <v>17500</v>
          </cell>
          <cell r="AH148">
            <v>9000</v>
          </cell>
          <cell r="AI148">
            <v>12000</v>
          </cell>
          <cell r="AJ148">
            <v>1000</v>
          </cell>
          <cell r="AK148">
            <v>1150</v>
          </cell>
          <cell r="AL148">
            <v>1100</v>
          </cell>
          <cell r="AM148">
            <v>1250</v>
          </cell>
          <cell r="AN148">
            <v>300</v>
          </cell>
          <cell r="AO148">
            <v>400</v>
          </cell>
          <cell r="AR148">
            <v>1200</v>
          </cell>
          <cell r="AS148">
            <v>15500</v>
          </cell>
          <cell r="AT148">
            <v>11000</v>
          </cell>
          <cell r="AU148">
            <v>1100</v>
          </cell>
          <cell r="AV148">
            <v>1100</v>
          </cell>
          <cell r="AW148">
            <v>250</v>
          </cell>
          <cell r="BA148" t="str">
            <v>si tratta di complesso immobiliare con tre diversi corpi di fabbrica in zona particolarmente appetibile (quartiere Acquedotto-Via Veneto) situato di fronte allo stadio cittadino.Nella fattispecie lo stadio a Ferrara si trova in centro a ridosso della zona</v>
          </cell>
          <cell r="BB148" t="str">
            <v>semicentrale</v>
          </cell>
          <cell r="BC148" t="str">
            <v>buona</v>
          </cell>
          <cell r="BD148">
            <v>0.75</v>
          </cell>
          <cell r="BE148">
            <v>0.4</v>
          </cell>
          <cell r="BF148">
            <v>0.3</v>
          </cell>
        </row>
        <row r="149">
          <cell r="C149" t="str">
            <v>FORLI'</v>
          </cell>
          <cell r="E149" t="str">
            <v>Emilia Romagna</v>
          </cell>
          <cell r="F149" t="str">
            <v>FO</v>
          </cell>
          <cell r="G149" t="str">
            <v>INAIL</v>
          </cell>
          <cell r="H149" t="str">
            <v>000520</v>
          </cell>
          <cell r="I149" t="str">
            <v>001</v>
          </cell>
          <cell r="J149" t="str">
            <v>C.DIAZ,36-V.MISSIRINI DA 1 A 15</v>
          </cell>
          <cell r="K149">
            <v>6</v>
          </cell>
          <cell r="L149">
            <v>1190</v>
          </cell>
          <cell r="M149">
            <v>405</v>
          </cell>
          <cell r="N149">
            <v>443</v>
          </cell>
          <cell r="O149">
            <v>1190</v>
          </cell>
          <cell r="P149">
            <v>405</v>
          </cell>
          <cell r="Q149">
            <v>443</v>
          </cell>
          <cell r="R149">
            <v>2038</v>
          </cell>
          <cell r="S149">
            <v>6</v>
          </cell>
          <cell r="T149">
            <v>1</v>
          </cell>
          <cell r="U149">
            <v>0</v>
          </cell>
          <cell r="AD149">
            <v>1300</v>
          </cell>
          <cell r="AE149">
            <v>2065</v>
          </cell>
          <cell r="AF149" t="str">
            <v>cad. 20.500</v>
          </cell>
          <cell r="AG149" t="str">
            <v>cad. 23.200</v>
          </cell>
          <cell r="AH149" t="str">
            <v>cad. 7.200</v>
          </cell>
          <cell r="AI149" t="str">
            <v>cad. 8.000</v>
          </cell>
          <cell r="AJ149">
            <v>1440</v>
          </cell>
          <cell r="AK149">
            <v>2200</v>
          </cell>
          <cell r="AL149">
            <v>1800</v>
          </cell>
          <cell r="AM149">
            <v>2320</v>
          </cell>
          <cell r="AN149">
            <v>1000</v>
          </cell>
          <cell r="AO149">
            <v>1100</v>
          </cell>
          <cell r="AP149" t="str">
            <v>_</v>
          </cell>
          <cell r="AQ149" t="str">
            <v>_</v>
          </cell>
          <cell r="AR149">
            <v>1800</v>
          </cell>
          <cell r="AS149" t="str">
            <v>cad. 22.000</v>
          </cell>
          <cell r="AT149" t="str">
            <v>cad. 7.700</v>
          </cell>
          <cell r="AU149">
            <v>1800</v>
          </cell>
          <cell r="AV149">
            <v>2200</v>
          </cell>
          <cell r="AW149">
            <v>900</v>
          </cell>
          <cell r="AX149" t="str">
            <v>_</v>
          </cell>
          <cell r="AY149" t="str">
            <v>_</v>
          </cell>
          <cell r="AZ149" t="str">
            <v>_</v>
          </cell>
          <cell r="BA149" t="str">
            <v>_</v>
          </cell>
          <cell r="BB149" t="str">
            <v>OTTIMA</v>
          </cell>
          <cell r="BC149" t="str">
            <v>BUONA</v>
          </cell>
          <cell r="BD149" t="str">
            <v>BUONA</v>
          </cell>
          <cell r="BE149" t="str">
            <v>DISCRETA</v>
          </cell>
          <cell r="BF149" t="str">
            <v>OTTIMA</v>
          </cell>
          <cell r="BG149" t="str">
            <v>_</v>
          </cell>
        </row>
        <row r="150">
          <cell r="C150" t="str">
            <v>FORLI'</v>
          </cell>
          <cell r="E150" t="str">
            <v>Emilia Romagna</v>
          </cell>
          <cell r="F150" t="str">
            <v>FO</v>
          </cell>
          <cell r="G150" t="str">
            <v>INAIL</v>
          </cell>
          <cell r="H150" t="str">
            <v>000521</v>
          </cell>
          <cell r="I150" t="str">
            <v>001</v>
          </cell>
          <cell r="J150" t="str">
            <v>V.LIBERTA'1,3,5-P.VITTORIA 5,6,7</v>
          </cell>
          <cell r="K150">
            <v>23</v>
          </cell>
          <cell r="L150">
            <v>3199</v>
          </cell>
          <cell r="M150">
            <v>727</v>
          </cell>
          <cell r="N150">
            <v>2281</v>
          </cell>
          <cell r="O150">
            <v>3199</v>
          </cell>
          <cell r="P150">
            <v>727</v>
          </cell>
          <cell r="Q150">
            <v>2281</v>
          </cell>
          <cell r="R150">
            <v>6207</v>
          </cell>
          <cell r="S150">
            <v>23</v>
          </cell>
          <cell r="T150">
            <v>1</v>
          </cell>
          <cell r="U150">
            <v>0</v>
          </cell>
          <cell r="AD150">
            <v>1400</v>
          </cell>
          <cell r="AE150">
            <v>2100</v>
          </cell>
          <cell r="AF150" t="str">
            <v>cad. 19.000</v>
          </cell>
          <cell r="AG150" t="str">
            <v>cad. 21.000</v>
          </cell>
          <cell r="AH150" t="str">
            <v>cad. 7.200</v>
          </cell>
          <cell r="AI150" t="str">
            <v>cad. 8.000</v>
          </cell>
          <cell r="AJ150">
            <v>1440</v>
          </cell>
          <cell r="AK150">
            <v>2200</v>
          </cell>
          <cell r="AL150">
            <v>1700</v>
          </cell>
          <cell r="AM150">
            <v>2320</v>
          </cell>
          <cell r="AN150">
            <v>1000</v>
          </cell>
          <cell r="AO150">
            <v>1100</v>
          </cell>
          <cell r="AP150" t="str">
            <v>_</v>
          </cell>
          <cell r="AQ150" t="str">
            <v>_</v>
          </cell>
          <cell r="AR150">
            <v>1700</v>
          </cell>
          <cell r="AS150" t="str">
            <v>cad. 21.000</v>
          </cell>
          <cell r="AT150" t="str">
            <v>cad. 7.700</v>
          </cell>
          <cell r="AU150">
            <v>1800</v>
          </cell>
          <cell r="AV150">
            <v>2100</v>
          </cell>
          <cell r="AW150">
            <v>900</v>
          </cell>
          <cell r="AX150" t="str">
            <v>_</v>
          </cell>
          <cell r="AY150" t="str">
            <v>_</v>
          </cell>
          <cell r="AZ150" t="str">
            <v>_</v>
          </cell>
          <cell r="BA150" t="str">
            <v>_</v>
          </cell>
          <cell r="BB150" t="str">
            <v>OTTIMA</v>
          </cell>
          <cell r="BC150" t="str">
            <v>BUONA</v>
          </cell>
          <cell r="BD150" t="str">
            <v>BUONA</v>
          </cell>
          <cell r="BE150" t="str">
            <v>BUONA</v>
          </cell>
          <cell r="BF150" t="str">
            <v>BUONA</v>
          </cell>
          <cell r="BG150" t="str">
            <v>_</v>
          </cell>
        </row>
        <row r="151">
          <cell r="C151" t="str">
            <v>FORLI'</v>
          </cell>
          <cell r="E151" t="str">
            <v>Emilia Romagna</v>
          </cell>
          <cell r="F151" t="str">
            <v>FO</v>
          </cell>
          <cell r="G151" t="str">
            <v>INAIL</v>
          </cell>
          <cell r="H151" t="str">
            <v>000523</v>
          </cell>
          <cell r="I151" t="str">
            <v>001</v>
          </cell>
          <cell r="J151" t="str">
            <v>C.SO REPUBBLICA/V. OBERDAN/V.SAURO</v>
          </cell>
          <cell r="K151">
            <v>49</v>
          </cell>
          <cell r="L151">
            <v>4454</v>
          </cell>
          <cell r="M151">
            <v>260</v>
          </cell>
          <cell r="N151">
            <v>10307</v>
          </cell>
          <cell r="O151">
            <v>4454</v>
          </cell>
          <cell r="P151">
            <v>260</v>
          </cell>
          <cell r="Q151">
            <v>10307</v>
          </cell>
          <cell r="R151">
            <v>15021</v>
          </cell>
          <cell r="S151">
            <v>49</v>
          </cell>
          <cell r="T151">
            <v>1</v>
          </cell>
          <cell r="U151">
            <v>1</v>
          </cell>
          <cell r="AR151">
            <v>1600</v>
          </cell>
          <cell r="AS151">
            <v>20600</v>
          </cell>
          <cell r="AT151">
            <v>7800</v>
          </cell>
          <cell r="AU151">
            <v>1800</v>
          </cell>
          <cell r="AV151">
            <v>2000</v>
          </cell>
        </row>
        <row r="152">
          <cell r="C152" t="str">
            <v>IMOLA</v>
          </cell>
          <cell r="E152" t="str">
            <v>Emilia Romagna</v>
          </cell>
          <cell r="F152" t="str">
            <v>BO</v>
          </cell>
          <cell r="G152" t="str">
            <v>INAIL</v>
          </cell>
          <cell r="H152" t="str">
            <v>000479</v>
          </cell>
          <cell r="I152" t="str">
            <v>001</v>
          </cell>
          <cell r="J152" t="str">
            <v>V.A.COSTA 70-72-74 P.MARABINI 1</v>
          </cell>
          <cell r="K152">
            <v>11</v>
          </cell>
          <cell r="L152">
            <v>1065</v>
          </cell>
          <cell r="M152">
            <v>102</v>
          </cell>
          <cell r="N152">
            <v>1112</v>
          </cell>
          <cell r="O152">
            <v>1065</v>
          </cell>
          <cell r="P152">
            <v>102</v>
          </cell>
          <cell r="Q152">
            <v>1112</v>
          </cell>
          <cell r="R152">
            <v>2279</v>
          </cell>
          <cell r="S152">
            <v>11</v>
          </cell>
          <cell r="T152">
            <v>1</v>
          </cell>
          <cell r="U152">
            <v>0</v>
          </cell>
          <cell r="AD152">
            <v>1500</v>
          </cell>
          <cell r="AE152">
            <v>1600</v>
          </cell>
          <cell r="AF152">
            <v>15000</v>
          </cell>
          <cell r="AG152">
            <v>17000</v>
          </cell>
          <cell r="AH152">
            <v>5000</v>
          </cell>
          <cell r="AI152">
            <v>6000</v>
          </cell>
          <cell r="AJ152">
            <v>1500</v>
          </cell>
          <cell r="AK152">
            <v>1700</v>
          </cell>
          <cell r="AL152">
            <v>1800</v>
          </cell>
          <cell r="AM152">
            <v>2200</v>
          </cell>
          <cell r="AR152">
            <v>1350</v>
          </cell>
          <cell r="AS152">
            <v>16000</v>
          </cell>
          <cell r="AT152">
            <v>5000</v>
          </cell>
          <cell r="AU152">
            <v>1600</v>
          </cell>
          <cell r="BB152" t="str">
            <v>in centro di fronte alla stazione ferroviaria. Ottima per destinazione diversa dal residenziale.</v>
          </cell>
          <cell r="BC152" t="str">
            <v>alta quella per uffici.</v>
          </cell>
          <cell r="BD152" t="str">
            <v>media</v>
          </cell>
          <cell r="BE152" t="str">
            <v>alta</v>
          </cell>
          <cell r="BF152" t="str">
            <v>alta</v>
          </cell>
        </row>
        <row r="153">
          <cell r="C153" t="str">
            <v>MODENA</v>
          </cell>
          <cell r="E153" t="str">
            <v>Emilia Romagna</v>
          </cell>
          <cell r="F153" t="str">
            <v>MO</v>
          </cell>
          <cell r="G153" t="str">
            <v>INPDAP</v>
          </cell>
          <cell r="H153" t="str">
            <v>66773</v>
          </cell>
          <cell r="I153" t="str">
            <v>01</v>
          </cell>
          <cell r="J153" t="str">
            <v>VIA DELLE COSTELLAZIONI 150</v>
          </cell>
          <cell r="K153">
            <v>68</v>
          </cell>
          <cell r="L153">
            <v>5800</v>
          </cell>
          <cell r="M153">
            <v>1174</v>
          </cell>
          <cell r="N153">
            <v>0</v>
          </cell>
          <cell r="O153">
            <v>5800</v>
          </cell>
          <cell r="P153">
            <v>1174</v>
          </cell>
          <cell r="Q153">
            <v>0</v>
          </cell>
          <cell r="R153">
            <v>6974</v>
          </cell>
          <cell r="S153">
            <v>68</v>
          </cell>
          <cell r="T153">
            <v>1</v>
          </cell>
          <cell r="U153">
            <v>0</v>
          </cell>
          <cell r="AD153">
            <v>1300</v>
          </cell>
          <cell r="AE153">
            <v>2300</v>
          </cell>
          <cell r="AF153">
            <v>15500</v>
          </cell>
          <cell r="AG153">
            <v>21000</v>
          </cell>
          <cell r="AH153">
            <v>7700</v>
          </cell>
          <cell r="AI153">
            <v>10400</v>
          </cell>
          <cell r="AJ153">
            <v>1400</v>
          </cell>
          <cell r="AK153">
            <v>1800</v>
          </cell>
          <cell r="AL153">
            <v>1500</v>
          </cell>
          <cell r="AM153">
            <v>2000</v>
          </cell>
          <cell r="AN153">
            <v>850</v>
          </cell>
          <cell r="AO153">
            <v>1100</v>
          </cell>
          <cell r="AR153">
            <v>1700</v>
          </cell>
          <cell r="AS153">
            <v>18000</v>
          </cell>
          <cell r="AT153">
            <v>8800</v>
          </cell>
          <cell r="AU153">
            <v>1650</v>
          </cell>
          <cell r="AV153">
            <v>1500</v>
          </cell>
          <cell r="AW153">
            <v>900</v>
          </cell>
          <cell r="BA153" t="str">
            <v>richiesta molto alta essendo una zona ambita tempi di vendita ridotti</v>
          </cell>
          <cell r="BB153" t="str">
            <v>l'edificio è ubicato in zona non centrale ma molto ricercata e signorile</v>
          </cell>
          <cell r="BC153" t="str">
            <v>alta</v>
          </cell>
          <cell r="BD153" t="str">
            <v>ottima</v>
          </cell>
          <cell r="BE153" t="str">
            <v>discreta</v>
          </cell>
          <cell r="BF153" t="str">
            <v>bassa</v>
          </cell>
        </row>
        <row r="154">
          <cell r="C154" t="str">
            <v>PARMA</v>
          </cell>
          <cell r="E154" t="str">
            <v>Emilia Romagna</v>
          </cell>
          <cell r="F154" t="str">
            <v>PR</v>
          </cell>
          <cell r="G154" t="str">
            <v>INAIL</v>
          </cell>
          <cell r="H154" t="str">
            <v>000550</v>
          </cell>
          <cell r="I154" t="str">
            <v>001</v>
          </cell>
          <cell r="J154" t="str">
            <v>VIA VERDI,27-29 ANG.V.BOTTEGO,4</v>
          </cell>
          <cell r="K154">
            <v>31</v>
          </cell>
          <cell r="L154">
            <v>2985</v>
          </cell>
          <cell r="M154">
            <v>466</v>
          </cell>
          <cell r="N154">
            <v>2643</v>
          </cell>
          <cell r="O154">
            <v>0</v>
          </cell>
          <cell r="P154">
            <v>0</v>
          </cell>
          <cell r="Q154">
            <v>0</v>
          </cell>
          <cell r="R154">
            <v>0</v>
          </cell>
          <cell r="S154">
            <v>0</v>
          </cell>
          <cell r="T154">
            <v>0</v>
          </cell>
          <cell r="U154">
            <v>0</v>
          </cell>
          <cell r="AD154">
            <v>1000</v>
          </cell>
          <cell r="AE154">
            <v>2300</v>
          </cell>
          <cell r="AF154" t="str">
            <v>_</v>
          </cell>
          <cell r="AG154">
            <v>1000</v>
          </cell>
          <cell r="AH154" t="str">
            <v>_</v>
          </cell>
          <cell r="AI154">
            <v>350</v>
          </cell>
          <cell r="AJ154">
            <v>1200</v>
          </cell>
          <cell r="AK154">
            <v>2500</v>
          </cell>
          <cell r="AL154">
            <v>1400</v>
          </cell>
          <cell r="AM154">
            <v>2700</v>
          </cell>
          <cell r="AN154" t="str">
            <v>_</v>
          </cell>
          <cell r="AO154" t="str">
            <v>_</v>
          </cell>
          <cell r="AP154" t="str">
            <v>_</v>
          </cell>
          <cell r="AQ154" t="str">
            <v>_</v>
          </cell>
          <cell r="AR154">
            <v>1200</v>
          </cell>
          <cell r="AS154">
            <v>1200</v>
          </cell>
          <cell r="AT154" t="str">
            <v>_</v>
          </cell>
          <cell r="AU154">
            <v>1500</v>
          </cell>
          <cell r="AV154">
            <v>1800</v>
          </cell>
          <cell r="AW154" t="str">
            <v>_</v>
          </cell>
          <cell r="AX154" t="str">
            <v>_</v>
          </cell>
          <cell r="AY154" t="str">
            <v>_</v>
          </cell>
          <cell r="AZ154" t="str">
            <v>_</v>
          </cell>
          <cell r="BA154" t="str">
            <v>_</v>
          </cell>
          <cell r="BB154" t="str">
            <v>zona stazione</v>
          </cell>
          <cell r="BC154" t="str">
            <v xml:space="preserve">media </v>
          </cell>
          <cell r="BD154" t="str">
            <v>buona</v>
          </cell>
          <cell r="BE154" t="str">
            <v>buona</v>
          </cell>
          <cell r="BF154" t="str">
            <v>ottima</v>
          </cell>
          <cell r="BG154" t="str">
            <v>buona</v>
          </cell>
        </row>
        <row r="155">
          <cell r="C155" t="str">
            <v>PARMA</v>
          </cell>
          <cell r="E155" t="str">
            <v>Emilia Romagna</v>
          </cell>
          <cell r="F155" t="str">
            <v>PR</v>
          </cell>
          <cell r="G155" t="str">
            <v>INAIL</v>
          </cell>
          <cell r="H155" t="str">
            <v>000551</v>
          </cell>
          <cell r="I155" t="str">
            <v>001</v>
          </cell>
          <cell r="J155" t="str">
            <v>VIA VERDI,25 ANG.VIA ALBERTELLI,7</v>
          </cell>
          <cell r="K155">
            <v>49</v>
          </cell>
          <cell r="L155">
            <v>5609</v>
          </cell>
          <cell r="M155">
            <v>567</v>
          </cell>
          <cell r="N155">
            <v>1263</v>
          </cell>
          <cell r="O155">
            <v>8594</v>
          </cell>
          <cell r="P155">
            <v>1033</v>
          </cell>
          <cell r="Q155">
            <v>3906</v>
          </cell>
          <cell r="R155">
            <v>13533</v>
          </cell>
          <cell r="S155">
            <v>80</v>
          </cell>
          <cell r="T155">
            <v>2</v>
          </cell>
          <cell r="U155">
            <v>0</v>
          </cell>
          <cell r="AD155">
            <v>1000</v>
          </cell>
          <cell r="AE155">
            <v>2300</v>
          </cell>
          <cell r="AF155" t="str">
            <v>_</v>
          </cell>
          <cell r="AG155">
            <v>1000</v>
          </cell>
          <cell r="AH155" t="str">
            <v>_</v>
          </cell>
          <cell r="AI155">
            <v>350</v>
          </cell>
          <cell r="AJ155">
            <v>1200</v>
          </cell>
          <cell r="AK155">
            <v>2500</v>
          </cell>
          <cell r="AL155">
            <v>1400</v>
          </cell>
          <cell r="AM155">
            <v>2700</v>
          </cell>
          <cell r="AN155" t="str">
            <v>_</v>
          </cell>
          <cell r="AO155" t="str">
            <v>_</v>
          </cell>
          <cell r="AP155" t="str">
            <v>_</v>
          </cell>
          <cell r="AQ155" t="str">
            <v>_</v>
          </cell>
          <cell r="AR155">
            <v>1200</v>
          </cell>
          <cell r="AS155">
            <v>1200</v>
          </cell>
          <cell r="AT155" t="str">
            <v>_</v>
          </cell>
          <cell r="AU155">
            <v>1500</v>
          </cell>
          <cell r="AV155">
            <v>1800</v>
          </cell>
          <cell r="AW155" t="str">
            <v>_</v>
          </cell>
          <cell r="AX155" t="str">
            <v>_</v>
          </cell>
          <cell r="AY155" t="str">
            <v>_</v>
          </cell>
          <cell r="AZ155" t="str">
            <v>_</v>
          </cell>
          <cell r="BA155" t="str">
            <v>_</v>
          </cell>
          <cell r="BB155" t="str">
            <v>zona stazione</v>
          </cell>
          <cell r="BC155" t="str">
            <v xml:space="preserve">media </v>
          </cell>
          <cell r="BD155" t="str">
            <v>buona</v>
          </cell>
          <cell r="BE155" t="str">
            <v>buona</v>
          </cell>
          <cell r="BF155" t="str">
            <v>ottima</v>
          </cell>
          <cell r="BG155" t="str">
            <v>buona</v>
          </cell>
        </row>
        <row r="156">
          <cell r="C156" t="str">
            <v>PARMA</v>
          </cell>
          <cell r="E156" t="str">
            <v>Emilia Romagna</v>
          </cell>
          <cell r="F156" t="str">
            <v>PR</v>
          </cell>
          <cell r="G156" t="str">
            <v>INPDAP</v>
          </cell>
          <cell r="H156" t="str">
            <v>50233</v>
          </cell>
          <cell r="I156" t="str">
            <v>01</v>
          </cell>
          <cell r="J156" t="str">
            <v>Via MEUCCI, 1</v>
          </cell>
          <cell r="K156">
            <v>23</v>
          </cell>
          <cell r="L156">
            <v>1766</v>
          </cell>
          <cell r="M156">
            <v>249</v>
          </cell>
          <cell r="N156">
            <v>98</v>
          </cell>
          <cell r="O156">
            <v>1766</v>
          </cell>
          <cell r="P156">
            <v>249</v>
          </cell>
          <cell r="Q156">
            <v>98</v>
          </cell>
          <cell r="R156">
            <v>2113</v>
          </cell>
          <cell r="S156">
            <v>23</v>
          </cell>
          <cell r="T156">
            <v>1</v>
          </cell>
          <cell r="U156">
            <v>0</v>
          </cell>
          <cell r="AD156">
            <v>900</v>
          </cell>
          <cell r="AE156">
            <v>1600</v>
          </cell>
          <cell r="AF156" t="str">
            <v>_</v>
          </cell>
          <cell r="AG156">
            <v>750</v>
          </cell>
          <cell r="AH156" t="str">
            <v>_</v>
          </cell>
          <cell r="AI156">
            <v>170</v>
          </cell>
          <cell r="AJ156">
            <v>1000</v>
          </cell>
          <cell r="AK156">
            <v>1800</v>
          </cell>
          <cell r="AL156">
            <v>1100</v>
          </cell>
          <cell r="AM156">
            <v>1900</v>
          </cell>
          <cell r="AN156" t="str">
            <v>_</v>
          </cell>
          <cell r="AO156" t="str">
            <v>_</v>
          </cell>
          <cell r="AP156" t="str">
            <v>_</v>
          </cell>
          <cell r="AQ156" t="str">
            <v>_</v>
          </cell>
          <cell r="AR156">
            <v>900</v>
          </cell>
          <cell r="AS156">
            <v>800</v>
          </cell>
          <cell r="AU156">
            <v>1000</v>
          </cell>
          <cell r="AV156">
            <v>1100</v>
          </cell>
          <cell r="BA156" t="str">
            <v>_</v>
          </cell>
          <cell r="BB156" t="str">
            <v>zona ospedale</v>
          </cell>
          <cell r="BC156" t="str">
            <v xml:space="preserve">media </v>
          </cell>
          <cell r="BD156" t="str">
            <v>discreta</v>
          </cell>
          <cell r="BE156" t="str">
            <v>sufficiente</v>
          </cell>
          <cell r="BF156" t="str">
            <v>sufficiente</v>
          </cell>
          <cell r="BG156" t="str">
            <v>discreta</v>
          </cell>
        </row>
        <row r="157">
          <cell r="C157" t="str">
            <v>PARMA</v>
          </cell>
          <cell r="E157" t="str">
            <v>Emilia Romagna</v>
          </cell>
          <cell r="F157" t="str">
            <v>PR</v>
          </cell>
          <cell r="G157" t="str">
            <v>INPDAP</v>
          </cell>
          <cell r="H157" t="str">
            <v>50233</v>
          </cell>
          <cell r="I157" t="str">
            <v>02</v>
          </cell>
          <cell r="J157" t="str">
            <v>Via JENNER, 10/12</v>
          </cell>
          <cell r="K157">
            <v>43</v>
          </cell>
          <cell r="L157">
            <v>3245</v>
          </cell>
          <cell r="M157">
            <v>448</v>
          </cell>
          <cell r="N157">
            <v>529</v>
          </cell>
          <cell r="O157">
            <v>0</v>
          </cell>
          <cell r="P157">
            <v>0</v>
          </cell>
          <cell r="Q157">
            <v>0</v>
          </cell>
          <cell r="R157">
            <v>0</v>
          </cell>
          <cell r="S157">
            <v>0</v>
          </cell>
          <cell r="T157">
            <v>0</v>
          </cell>
          <cell r="U157">
            <v>0</v>
          </cell>
          <cell r="AD157">
            <v>900</v>
          </cell>
          <cell r="AE157">
            <v>1600</v>
          </cell>
          <cell r="AF157" t="str">
            <v>_</v>
          </cell>
          <cell r="AG157">
            <v>750</v>
          </cell>
          <cell r="AH157" t="str">
            <v>_</v>
          </cell>
          <cell r="AI157">
            <v>170</v>
          </cell>
          <cell r="AJ157">
            <v>1000</v>
          </cell>
          <cell r="AK157">
            <v>1800</v>
          </cell>
          <cell r="AL157">
            <v>1100</v>
          </cell>
          <cell r="AM157">
            <v>1900</v>
          </cell>
          <cell r="AN157" t="str">
            <v>_</v>
          </cell>
          <cell r="AO157" t="str">
            <v>_</v>
          </cell>
          <cell r="AP157" t="str">
            <v>_</v>
          </cell>
          <cell r="AQ157" t="str">
            <v>_</v>
          </cell>
          <cell r="AR157">
            <v>900</v>
          </cell>
          <cell r="AS157">
            <v>800</v>
          </cell>
          <cell r="BA157" t="str">
            <v>_</v>
          </cell>
          <cell r="BB157" t="str">
            <v>zona ospedale</v>
          </cell>
          <cell r="BC157" t="str">
            <v xml:space="preserve">media </v>
          </cell>
          <cell r="BD157" t="str">
            <v>discreta</v>
          </cell>
          <cell r="BE157" t="str">
            <v>sufficiente</v>
          </cell>
          <cell r="BF157" t="str">
            <v>sufficiente</v>
          </cell>
          <cell r="BG157" t="str">
            <v>discreta</v>
          </cell>
        </row>
        <row r="158">
          <cell r="C158" t="str">
            <v>PARMA</v>
          </cell>
          <cell r="E158" t="str">
            <v>Emilia Romagna</v>
          </cell>
          <cell r="F158" t="str">
            <v>PR</v>
          </cell>
          <cell r="G158" t="str">
            <v>INPDAP</v>
          </cell>
          <cell r="H158" t="str">
            <v>50233</v>
          </cell>
          <cell r="I158" t="str">
            <v>03</v>
          </cell>
          <cell r="J158" t="str">
            <v>Via JENNER, 10/12</v>
          </cell>
          <cell r="K158">
            <v>9</v>
          </cell>
          <cell r="L158">
            <v>754</v>
          </cell>
          <cell r="M158">
            <v>107</v>
          </cell>
          <cell r="N158">
            <v>1906</v>
          </cell>
          <cell r="O158">
            <v>3999</v>
          </cell>
          <cell r="P158">
            <v>555</v>
          </cell>
          <cell r="Q158">
            <v>2435</v>
          </cell>
          <cell r="R158">
            <v>6989</v>
          </cell>
          <cell r="S158">
            <v>52</v>
          </cell>
          <cell r="T158">
            <v>2</v>
          </cell>
          <cell r="U158">
            <v>0</v>
          </cell>
          <cell r="AD158">
            <v>900</v>
          </cell>
          <cell r="AE158">
            <v>1600</v>
          </cell>
          <cell r="AF158" t="str">
            <v>_</v>
          </cell>
          <cell r="AG158">
            <v>750</v>
          </cell>
          <cell r="AH158" t="str">
            <v>_</v>
          </cell>
          <cell r="AI158">
            <v>170</v>
          </cell>
          <cell r="AJ158">
            <v>1000</v>
          </cell>
          <cell r="AK158">
            <v>1800</v>
          </cell>
          <cell r="AL158">
            <v>1100</v>
          </cell>
          <cell r="AM158">
            <v>1900</v>
          </cell>
          <cell r="AN158" t="str">
            <v>_</v>
          </cell>
          <cell r="AO158" t="str">
            <v>_</v>
          </cell>
          <cell r="AP158" t="str">
            <v>_</v>
          </cell>
          <cell r="AQ158" t="str">
            <v>_</v>
          </cell>
          <cell r="AR158">
            <v>900</v>
          </cell>
          <cell r="AS158">
            <v>800</v>
          </cell>
          <cell r="BA158" t="str">
            <v>_</v>
          </cell>
          <cell r="BB158" t="str">
            <v>zona ospedale</v>
          </cell>
          <cell r="BC158" t="str">
            <v xml:space="preserve">media </v>
          </cell>
          <cell r="BD158" t="str">
            <v>discreta</v>
          </cell>
          <cell r="BE158" t="str">
            <v>sufficiente</v>
          </cell>
          <cell r="BF158" t="str">
            <v>sufficiente</v>
          </cell>
          <cell r="BG158" t="str">
            <v>discreta</v>
          </cell>
        </row>
        <row r="159">
          <cell r="C159" t="str">
            <v>PIACENZA</v>
          </cell>
          <cell r="E159" t="str">
            <v>Emilia Romagna</v>
          </cell>
          <cell r="F159" t="str">
            <v>PC</v>
          </cell>
          <cell r="G159" t="str">
            <v>INAIL</v>
          </cell>
          <cell r="H159" t="str">
            <v>000560</v>
          </cell>
          <cell r="I159" t="str">
            <v>001</v>
          </cell>
          <cell r="J159" t="str">
            <v>VIA S.GIOVANNI 30,PTT.DEL TEMPIO 29</v>
          </cell>
          <cell r="K159">
            <v>8</v>
          </cell>
          <cell r="L159">
            <v>773</v>
          </cell>
          <cell r="M159">
            <v>1298</v>
          </cell>
          <cell r="N159">
            <v>18124</v>
          </cell>
          <cell r="O159">
            <v>773</v>
          </cell>
          <cell r="P159">
            <v>1298</v>
          </cell>
          <cell r="Q159">
            <v>18124</v>
          </cell>
          <cell r="R159">
            <v>20195</v>
          </cell>
          <cell r="S159">
            <v>8</v>
          </cell>
          <cell r="T159">
            <v>1</v>
          </cell>
          <cell r="U159">
            <v>0</v>
          </cell>
          <cell r="AD159">
            <v>1394</v>
          </cell>
          <cell r="AE159">
            <v>1549</v>
          </cell>
          <cell r="AF159">
            <v>15493</v>
          </cell>
          <cell r="AG159">
            <v>20658</v>
          </cell>
          <cell r="AH159">
            <v>7746</v>
          </cell>
          <cell r="AI159">
            <v>10329</v>
          </cell>
          <cell r="AJ159">
            <v>1291</v>
          </cell>
          <cell r="AK159">
            <v>1497</v>
          </cell>
          <cell r="AL159">
            <v>1807</v>
          </cell>
          <cell r="AM159">
            <v>1911</v>
          </cell>
          <cell r="AN159">
            <v>774</v>
          </cell>
          <cell r="AO159">
            <v>1000</v>
          </cell>
          <cell r="AP159">
            <v>1032</v>
          </cell>
          <cell r="AQ159">
            <v>1291</v>
          </cell>
          <cell r="AR159">
            <v>1446</v>
          </cell>
          <cell r="AS159">
            <v>20658</v>
          </cell>
          <cell r="AT159">
            <v>7746</v>
          </cell>
          <cell r="AU159">
            <v>1394</v>
          </cell>
          <cell r="AV159">
            <v>1807</v>
          </cell>
          <cell r="AW159">
            <v>774</v>
          </cell>
          <cell r="AX159">
            <v>800</v>
          </cell>
          <cell r="BA159" t="str">
            <v>Prezzi di appartamenti usati abitabili</v>
          </cell>
          <cell r="BB159" t="str">
            <v xml:space="preserve">Centro </v>
          </cell>
          <cell r="BC159" t="str">
            <v>alto</v>
          </cell>
          <cell r="BD159" t="str">
            <v>alta</v>
          </cell>
          <cell r="BE159" t="str">
            <v>alta</v>
          </cell>
          <cell r="BF159" t="str">
            <v>media</v>
          </cell>
        </row>
        <row r="160">
          <cell r="C160" t="str">
            <v>REGGIO EMILIA</v>
          </cell>
          <cell r="E160" t="str">
            <v>Emilia Romagna</v>
          </cell>
          <cell r="F160" t="str">
            <v>RE</v>
          </cell>
          <cell r="G160" t="str">
            <v>INAIL</v>
          </cell>
          <cell r="H160" t="str">
            <v>000580</v>
          </cell>
          <cell r="I160" t="str">
            <v>001</v>
          </cell>
          <cell r="J160" t="str">
            <v>V.LE PIAVE,4/H-V.LE MONTE S.MICHELE</v>
          </cell>
          <cell r="K160">
            <v>17</v>
          </cell>
          <cell r="L160">
            <v>1581</v>
          </cell>
          <cell r="M160">
            <v>364</v>
          </cell>
          <cell r="N160">
            <v>2107</v>
          </cell>
          <cell r="O160">
            <v>1581</v>
          </cell>
          <cell r="P160">
            <v>364</v>
          </cell>
          <cell r="Q160">
            <v>2107</v>
          </cell>
          <cell r="R160">
            <v>4052</v>
          </cell>
          <cell r="S160">
            <v>17</v>
          </cell>
          <cell r="T160">
            <v>1</v>
          </cell>
          <cell r="U160">
            <v>0</v>
          </cell>
          <cell r="AD160">
            <v>1100</v>
          </cell>
          <cell r="AE160">
            <v>2200</v>
          </cell>
          <cell r="AF160">
            <v>25000</v>
          </cell>
          <cell r="AG160">
            <v>40000</v>
          </cell>
          <cell r="AH160">
            <v>18000</v>
          </cell>
          <cell r="AI160">
            <v>23000</v>
          </cell>
          <cell r="AJ160">
            <v>1500</v>
          </cell>
          <cell r="AK160">
            <v>2000</v>
          </cell>
          <cell r="AL160">
            <v>2000</v>
          </cell>
          <cell r="AM160">
            <v>2250</v>
          </cell>
          <cell r="AR160">
            <v>1350</v>
          </cell>
          <cell r="AS160">
            <v>25000</v>
          </cell>
          <cell r="AU160">
            <v>1500</v>
          </cell>
          <cell r="AV160">
            <v>2000</v>
          </cell>
          <cell r="BC160" t="str">
            <v>FREDDO</v>
          </cell>
          <cell r="BD160" t="str">
            <v>MEDIA</v>
          </cell>
          <cell r="BE160" t="str">
            <v>BASSA</v>
          </cell>
          <cell r="BF160" t="str">
            <v>BASSA</v>
          </cell>
        </row>
        <row r="161">
          <cell r="C161" t="str">
            <v>REGGIO EMILIA</v>
          </cell>
          <cell r="E161" t="str">
            <v>Emilia Romagna</v>
          </cell>
          <cell r="F161" t="str">
            <v>RE</v>
          </cell>
          <cell r="G161" t="str">
            <v>INPDAP</v>
          </cell>
          <cell r="H161" t="str">
            <v>50151</v>
          </cell>
          <cell r="I161" t="str">
            <v>01</v>
          </cell>
          <cell r="J161" t="str">
            <v>VIA QUATTRO GIORNATE DI NAPOLI 2-6</v>
          </cell>
          <cell r="K161">
            <v>84</v>
          </cell>
          <cell r="L161">
            <v>7599</v>
          </cell>
          <cell r="M161">
            <v>1338</v>
          </cell>
          <cell r="N161">
            <v>0</v>
          </cell>
          <cell r="O161">
            <v>7599</v>
          </cell>
          <cell r="P161">
            <v>1338</v>
          </cell>
          <cell r="Q161">
            <v>0</v>
          </cell>
          <cell r="R161">
            <v>8937</v>
          </cell>
          <cell r="S161">
            <v>84</v>
          </cell>
          <cell r="T161">
            <v>1</v>
          </cell>
          <cell r="U161">
            <v>0</v>
          </cell>
          <cell r="AD161">
            <v>1000</v>
          </cell>
          <cell r="AE161">
            <v>1400</v>
          </cell>
          <cell r="AF161">
            <v>12500</v>
          </cell>
          <cell r="AG161">
            <v>15000</v>
          </cell>
          <cell r="AJ161">
            <v>1000</v>
          </cell>
          <cell r="AK161">
            <v>1300</v>
          </cell>
          <cell r="AL161">
            <v>1000</v>
          </cell>
          <cell r="AM161">
            <v>1100</v>
          </cell>
          <cell r="AR161">
            <v>1200</v>
          </cell>
          <cell r="AS161">
            <v>15000</v>
          </cell>
          <cell r="AU161">
            <v>2200</v>
          </cell>
          <cell r="AV161">
            <v>1000</v>
          </cell>
          <cell r="BC161" t="str">
            <v>FREDDO</v>
          </cell>
          <cell r="BD161" t="str">
            <v>MEDIA</v>
          </cell>
          <cell r="BE161" t="str">
            <v>MEDIA</v>
          </cell>
          <cell r="BF161" t="str">
            <v>BASSA</v>
          </cell>
        </row>
        <row r="162">
          <cell r="C162" t="str">
            <v>REGGIO EMILIA</v>
          </cell>
          <cell r="E162" t="str">
            <v>Emilia Romagna</v>
          </cell>
          <cell r="F162" t="str">
            <v>RE</v>
          </cell>
          <cell r="G162" t="str">
            <v>INPDAP</v>
          </cell>
          <cell r="H162" t="str">
            <v>66733</v>
          </cell>
          <cell r="I162" t="str">
            <v>01</v>
          </cell>
          <cell r="J162" t="str">
            <v>Via PASSO BUOLE, 82/83/84/85</v>
          </cell>
          <cell r="K162">
            <v>18</v>
          </cell>
          <cell r="L162">
            <v>1526</v>
          </cell>
          <cell r="M162">
            <v>549</v>
          </cell>
          <cell r="N162">
            <v>996</v>
          </cell>
          <cell r="O162">
            <v>0</v>
          </cell>
          <cell r="P162">
            <v>0</v>
          </cell>
          <cell r="Q162">
            <v>0</v>
          </cell>
          <cell r="R162">
            <v>0</v>
          </cell>
          <cell r="S162">
            <v>0</v>
          </cell>
          <cell r="T162">
            <v>0</v>
          </cell>
          <cell r="U162">
            <v>0</v>
          </cell>
          <cell r="AD162">
            <v>1000</v>
          </cell>
          <cell r="AE162">
            <v>1400</v>
          </cell>
          <cell r="AF162">
            <v>12500</v>
          </cell>
          <cell r="AG162">
            <v>15000</v>
          </cell>
          <cell r="AJ162">
            <v>1000</v>
          </cell>
          <cell r="AK162">
            <v>1100</v>
          </cell>
          <cell r="AL162">
            <v>1100</v>
          </cell>
          <cell r="AM162">
            <v>1200</v>
          </cell>
          <cell r="AR162" t="str">
            <v>1000-1400</v>
          </cell>
          <cell r="AS162">
            <v>15000</v>
          </cell>
          <cell r="BC162" t="str">
            <v>FREDDO</v>
          </cell>
          <cell r="BD162" t="str">
            <v>MEDIA</v>
          </cell>
          <cell r="BE162" t="str">
            <v>BASSA</v>
          </cell>
          <cell r="BF162" t="str">
            <v>BASSA</v>
          </cell>
        </row>
        <row r="163">
          <cell r="C163" t="str">
            <v>REGGIO EMILIA</v>
          </cell>
          <cell r="E163" t="str">
            <v>Emilia Romagna</v>
          </cell>
          <cell r="F163" t="str">
            <v>RE</v>
          </cell>
          <cell r="G163" t="str">
            <v>INPDAP</v>
          </cell>
          <cell r="H163" t="str">
            <v>66734</v>
          </cell>
          <cell r="I163" t="str">
            <v>01</v>
          </cell>
          <cell r="J163" t="str">
            <v>Via PASSO BUOLE, 82 - 82/1 - 82/2  ED.E2</v>
          </cell>
          <cell r="K163">
            <v>13</v>
          </cell>
          <cell r="L163">
            <v>1270</v>
          </cell>
          <cell r="M163">
            <v>398</v>
          </cell>
          <cell r="N163">
            <v>752</v>
          </cell>
          <cell r="O163">
            <v>2796</v>
          </cell>
          <cell r="P163">
            <v>947</v>
          </cell>
          <cell r="Q163">
            <v>1748</v>
          </cell>
          <cell r="R163">
            <v>5491</v>
          </cell>
          <cell r="S163">
            <v>31</v>
          </cell>
          <cell r="T163">
            <v>2</v>
          </cell>
          <cell r="U163">
            <v>1</v>
          </cell>
          <cell r="AD163">
            <v>1000</v>
          </cell>
          <cell r="AE163">
            <v>1150</v>
          </cell>
          <cell r="AF163">
            <v>12500</v>
          </cell>
          <cell r="AG163">
            <v>15000</v>
          </cell>
          <cell r="AJ163">
            <v>1000</v>
          </cell>
          <cell r="AK163">
            <v>1100</v>
          </cell>
          <cell r="AL163">
            <v>1100</v>
          </cell>
          <cell r="AM163">
            <v>1200</v>
          </cell>
          <cell r="AR163">
            <v>1000</v>
          </cell>
          <cell r="AS163">
            <v>15000</v>
          </cell>
          <cell r="BC163" t="str">
            <v>FREDDO</v>
          </cell>
          <cell r="BD163" t="str">
            <v>MEDIA</v>
          </cell>
          <cell r="BE163" t="str">
            <v>BASSA</v>
          </cell>
          <cell r="BF163" t="str">
            <v>BASSA</v>
          </cell>
        </row>
        <row r="164">
          <cell r="C164" t="str">
            <v>RIMINI</v>
          </cell>
          <cell r="E164" t="str">
            <v>Emilia Romagna</v>
          </cell>
          <cell r="F164" t="str">
            <v>RN</v>
          </cell>
          <cell r="G164" t="str">
            <v>INAIL</v>
          </cell>
          <cell r="H164" t="str">
            <v>000522</v>
          </cell>
          <cell r="I164" t="str">
            <v>001</v>
          </cell>
          <cell r="J164" t="str">
            <v>G.CESARE2-4-8D'AUGUSTO3-5-7BRIGHENT</v>
          </cell>
          <cell r="K164">
            <v>17</v>
          </cell>
          <cell r="L164">
            <v>1618</v>
          </cell>
          <cell r="M164">
            <v>156</v>
          </cell>
          <cell r="N164">
            <v>2605</v>
          </cell>
          <cell r="O164">
            <v>1618</v>
          </cell>
          <cell r="P164">
            <v>156</v>
          </cell>
          <cell r="Q164">
            <v>2605</v>
          </cell>
          <cell r="R164">
            <v>4379</v>
          </cell>
          <cell r="S164">
            <v>17</v>
          </cell>
          <cell r="T164">
            <v>1</v>
          </cell>
          <cell r="U164">
            <v>1</v>
          </cell>
          <cell r="AD164">
            <v>2400</v>
          </cell>
          <cell r="AE164">
            <v>3600</v>
          </cell>
          <cell r="AF164">
            <v>1000</v>
          </cell>
          <cell r="AG164">
            <v>1600</v>
          </cell>
          <cell r="AH164">
            <v>12000</v>
          </cell>
          <cell r="AI164">
            <v>16000</v>
          </cell>
          <cell r="AJ164">
            <v>3000</v>
          </cell>
          <cell r="AK164">
            <v>4500</v>
          </cell>
          <cell r="AL164">
            <v>3000</v>
          </cell>
          <cell r="AM164">
            <v>5000</v>
          </cell>
          <cell r="AN164" t="str">
            <v>NO</v>
          </cell>
          <cell r="AO164" t="str">
            <v>NO</v>
          </cell>
          <cell r="AP164" t="str">
            <v>NO</v>
          </cell>
          <cell r="AQ164" t="str">
            <v>NO</v>
          </cell>
          <cell r="AR164">
            <v>3000</v>
          </cell>
          <cell r="AS164">
            <v>1300</v>
          </cell>
          <cell r="AT164">
            <v>14000</v>
          </cell>
          <cell r="AU164">
            <v>3700</v>
          </cell>
          <cell r="AV164">
            <v>4000</v>
          </cell>
          <cell r="AW164">
            <v>2000</v>
          </cell>
          <cell r="AX164" t="str">
            <v>NO</v>
          </cell>
          <cell r="BA164" t="str">
            <v xml:space="preserve">gli  edifici in oggetto sono ubicati in zona  centrale a poche centinaia di metri  da piazza tre martiri, piazza malatesta, e duomo.
Le valutazioni oggettive  devono, necessariamente,tener conto di alcuni parametri fondamentali per il quadro completo che </v>
          </cell>
          <cell r="BB164" t="str">
            <v>CENTRO</v>
          </cell>
          <cell r="BC164" t="str">
            <v>ALTO</v>
          </cell>
          <cell r="BD164" t="str">
            <v>VELOCE</v>
          </cell>
          <cell r="BE164" t="str">
            <v>VELOCE</v>
          </cell>
          <cell r="BF164" t="str">
            <v>VELOCE</v>
          </cell>
        </row>
        <row r="165">
          <cell r="C165" t="str">
            <v>SASSUOLO</v>
          </cell>
          <cell r="E165" t="str">
            <v>Emilia Romagna</v>
          </cell>
          <cell r="F165" t="str">
            <v>MO</v>
          </cell>
          <cell r="G165" t="str">
            <v>INPDAP</v>
          </cell>
          <cell r="H165" t="str">
            <v>50328</v>
          </cell>
          <cell r="I165" t="str">
            <v>01</v>
          </cell>
          <cell r="J165" t="str">
            <v>Via S. PIETRO, 43/45/47/49</v>
          </cell>
          <cell r="K165">
            <v>22</v>
          </cell>
          <cell r="L165">
            <v>1568</v>
          </cell>
          <cell r="M165">
            <v>760</v>
          </cell>
          <cell r="N165">
            <v>0</v>
          </cell>
          <cell r="O165">
            <v>1568</v>
          </cell>
          <cell r="P165">
            <v>760</v>
          </cell>
          <cell r="Q165">
            <v>0</v>
          </cell>
          <cell r="R165">
            <v>2328</v>
          </cell>
          <cell r="S165">
            <v>22</v>
          </cell>
          <cell r="T165">
            <v>1</v>
          </cell>
          <cell r="U165">
            <v>1</v>
          </cell>
          <cell r="AD165">
            <v>1100</v>
          </cell>
          <cell r="AE165">
            <v>1300</v>
          </cell>
          <cell r="AF165">
            <v>550</v>
          </cell>
          <cell r="AG165">
            <v>650</v>
          </cell>
          <cell r="AH165">
            <v>300</v>
          </cell>
          <cell r="AI165">
            <v>400</v>
          </cell>
          <cell r="AJ165">
            <v>1000</v>
          </cell>
          <cell r="AK165">
            <v>1200</v>
          </cell>
          <cell r="AL165">
            <v>1100</v>
          </cell>
          <cell r="AM165">
            <v>1300</v>
          </cell>
          <cell r="AN165">
            <v>600</v>
          </cell>
          <cell r="AO165">
            <v>800</v>
          </cell>
          <cell r="AP165">
            <v>750</v>
          </cell>
          <cell r="AQ165">
            <v>850</v>
          </cell>
          <cell r="AR165">
            <v>1190</v>
          </cell>
          <cell r="AS165">
            <v>550</v>
          </cell>
          <cell r="AT165">
            <v>300</v>
          </cell>
          <cell r="AU165">
            <v>600</v>
          </cell>
          <cell r="AV165">
            <v>700</v>
          </cell>
          <cell r="AW165">
            <v>400</v>
          </cell>
          <cell r="AX165">
            <v>750</v>
          </cell>
          <cell r="BB165" t="str">
            <v>PERIFERICA</v>
          </cell>
          <cell r="BC165" t="str">
            <v>BASSA</v>
          </cell>
          <cell r="BD165" t="str">
            <v>MEDIOCRE</v>
          </cell>
          <cell r="BE165" t="str">
            <v>MEDIOCRE</v>
          </cell>
          <cell r="BF165" t="str">
            <v>MEDIOCRE</v>
          </cell>
          <cell r="BG165" t="str">
            <v>ZONA ABITATA PER LA MAGGIORE DA EXSTRACOMUNITARI, DI CONSEGUENZA I POTENZIALI ACQUIRENTI PRESENTI NELLA NOSTRA BANCA DATI ,SONO MOLTO RESTI ACQUISTARE UN IMMOBILE IN ZONA.</v>
          </cell>
        </row>
        <row r="166">
          <cell r="C166" t="str">
            <v>MONFALCONE</v>
          </cell>
          <cell r="E166" t="str">
            <v>Friuli Venezia Giulia</v>
          </cell>
          <cell r="F166" t="str">
            <v>GO</v>
          </cell>
          <cell r="G166" t="str">
            <v>INAIL</v>
          </cell>
          <cell r="H166" t="str">
            <v>000391</v>
          </cell>
          <cell r="I166" t="str">
            <v>001</v>
          </cell>
          <cell r="J166" t="str">
            <v>VIA OSCAR COSULICH N.2</v>
          </cell>
          <cell r="K166">
            <v>10</v>
          </cell>
          <cell r="L166">
            <v>965</v>
          </cell>
          <cell r="M166">
            <v>162</v>
          </cell>
          <cell r="N166">
            <v>1357</v>
          </cell>
          <cell r="O166">
            <v>965</v>
          </cell>
          <cell r="P166">
            <v>162</v>
          </cell>
          <cell r="Q166">
            <v>1357</v>
          </cell>
          <cell r="R166">
            <v>2484</v>
          </cell>
          <cell r="S166">
            <v>10</v>
          </cell>
          <cell r="T166">
            <v>1</v>
          </cell>
          <cell r="U166">
            <v>1</v>
          </cell>
          <cell r="AD166">
            <v>600</v>
          </cell>
          <cell r="AE166">
            <v>1250</v>
          </cell>
          <cell r="AF166">
            <v>500</v>
          </cell>
          <cell r="AG166">
            <v>850</v>
          </cell>
          <cell r="AH166">
            <v>400</v>
          </cell>
          <cell r="AI166">
            <v>550</v>
          </cell>
          <cell r="AJ166">
            <v>700</v>
          </cell>
          <cell r="AK166">
            <v>1250</v>
          </cell>
          <cell r="AL166">
            <v>1000</v>
          </cell>
          <cell r="AM166">
            <v>1500</v>
          </cell>
          <cell r="AN166">
            <v>350</v>
          </cell>
          <cell r="AO166">
            <v>550</v>
          </cell>
          <cell r="AR166">
            <v>1100</v>
          </cell>
          <cell r="AS166">
            <v>650</v>
          </cell>
          <cell r="AT166">
            <v>500</v>
          </cell>
          <cell r="AU166">
            <v>1100</v>
          </cell>
          <cell r="BB166" t="str">
            <v>semicentrale</v>
          </cell>
          <cell r="BC166" t="str">
            <v>medio</v>
          </cell>
          <cell r="BD166" t="str">
            <v>buona</v>
          </cell>
          <cell r="BE166" t="str">
            <v>scarsa</v>
          </cell>
          <cell r="BF166" t="str">
            <v>bassa</v>
          </cell>
        </row>
        <row r="167">
          <cell r="C167" t="str">
            <v>PORDENONE</v>
          </cell>
          <cell r="E167" t="str">
            <v>Friuli Venezia Giulia</v>
          </cell>
          <cell r="F167" t="str">
            <v>PN</v>
          </cell>
          <cell r="G167" t="str">
            <v>INAIL</v>
          </cell>
          <cell r="H167" t="str">
            <v>000412</v>
          </cell>
          <cell r="I167" t="str">
            <v>001</v>
          </cell>
          <cell r="J167" t="str">
            <v>GALLERIA SAN MARCO N.2/4</v>
          </cell>
          <cell r="K167">
            <v>27</v>
          </cell>
          <cell r="L167">
            <v>2518</v>
          </cell>
          <cell r="M167">
            <v>124</v>
          </cell>
          <cell r="N167">
            <v>1738</v>
          </cell>
          <cell r="O167">
            <v>2518</v>
          </cell>
          <cell r="P167">
            <v>124</v>
          </cell>
          <cell r="Q167">
            <v>1738</v>
          </cell>
          <cell r="R167">
            <v>4380</v>
          </cell>
          <cell r="S167">
            <v>27</v>
          </cell>
          <cell r="T167">
            <v>1</v>
          </cell>
          <cell r="U167">
            <v>1</v>
          </cell>
          <cell r="AD167">
            <v>800</v>
          </cell>
          <cell r="AE167">
            <v>2500</v>
          </cell>
          <cell r="AJ167">
            <v>800</v>
          </cell>
          <cell r="AK167">
            <v>2500</v>
          </cell>
          <cell r="AL167">
            <v>2300</v>
          </cell>
          <cell r="AM167">
            <v>5000</v>
          </cell>
          <cell r="AN167">
            <v>500</v>
          </cell>
          <cell r="AO167">
            <v>1300</v>
          </cell>
          <cell r="AR167">
            <v>950</v>
          </cell>
          <cell r="AU167">
            <v>950</v>
          </cell>
          <cell r="AV167">
            <v>1700</v>
          </cell>
          <cell r="AY167">
            <v>450</v>
          </cell>
          <cell r="AZ167" t="str">
            <v>cantine piano interrato</v>
          </cell>
          <cell r="BA167" t="str">
            <v xml:space="preserve"> edificio anni 50 non rinnovato</v>
          </cell>
          <cell r="BB167" t="str">
            <v>centrale</v>
          </cell>
          <cell r="BC167" t="str">
            <v>buona</v>
          </cell>
          <cell r="BD167" t="str">
            <v>buona</v>
          </cell>
          <cell r="BE167" t="str">
            <v>media</v>
          </cell>
          <cell r="BF167" t="str">
            <v>buona</v>
          </cell>
        </row>
        <row r="168">
          <cell r="C168" t="str">
            <v>TOLMEZZO</v>
          </cell>
          <cell r="E168" t="str">
            <v>Friuli Venezia Giulia</v>
          </cell>
          <cell r="F168" t="str">
            <v>UD</v>
          </cell>
          <cell r="G168" t="str">
            <v>INAIL</v>
          </cell>
          <cell r="H168" t="str">
            <v>000413</v>
          </cell>
          <cell r="I168" t="str">
            <v>001</v>
          </cell>
          <cell r="J168" t="str">
            <v>VIA DEL DIN N.11 - VIA BATTISTI 2/A</v>
          </cell>
          <cell r="K168">
            <v>12</v>
          </cell>
          <cell r="L168">
            <v>1354</v>
          </cell>
          <cell r="M168">
            <v>195</v>
          </cell>
          <cell r="N168">
            <v>543</v>
          </cell>
          <cell r="O168">
            <v>1354</v>
          </cell>
          <cell r="P168">
            <v>195</v>
          </cell>
          <cell r="Q168">
            <v>543</v>
          </cell>
          <cell r="R168">
            <v>2092</v>
          </cell>
          <cell r="S168">
            <v>12</v>
          </cell>
          <cell r="T168">
            <v>1</v>
          </cell>
          <cell r="U168">
            <v>1</v>
          </cell>
          <cell r="AD168">
            <v>700</v>
          </cell>
          <cell r="AE168">
            <v>1600</v>
          </cell>
          <cell r="AF168">
            <v>400</v>
          </cell>
          <cell r="AG168">
            <v>800</v>
          </cell>
          <cell r="AJ168">
            <v>700</v>
          </cell>
          <cell r="AK168">
            <v>1600</v>
          </cell>
          <cell r="AN168">
            <v>400</v>
          </cell>
          <cell r="AO168">
            <v>800</v>
          </cell>
          <cell r="AR168">
            <v>1000</v>
          </cell>
          <cell r="AS168">
            <v>500</v>
          </cell>
          <cell r="AU168">
            <v>1000</v>
          </cell>
          <cell r="AW168">
            <v>500</v>
          </cell>
          <cell r="BA168" t="str">
            <v>palazzina con uffici inail di zona / da rinfrescare</v>
          </cell>
          <cell r="BB168" t="str">
            <v>centrale</v>
          </cell>
          <cell r="BC168" t="str">
            <v>buona</v>
          </cell>
          <cell r="BD168" t="str">
            <v>buona</v>
          </cell>
          <cell r="BE168" t="str">
            <v>buona</v>
          </cell>
        </row>
        <row r="169">
          <cell r="C169" t="str">
            <v>TRIESTE</v>
          </cell>
          <cell r="E169" t="str">
            <v>Friuli Venezia Giulia</v>
          </cell>
          <cell r="F169" t="str">
            <v>TS</v>
          </cell>
          <cell r="G169" t="str">
            <v>INAIL</v>
          </cell>
          <cell r="H169" t="str">
            <v>000400</v>
          </cell>
          <cell r="I169" t="str">
            <v>001</v>
          </cell>
          <cell r="J169" t="str">
            <v>VIA BATTISTI N.17</v>
          </cell>
          <cell r="K169">
            <v>4</v>
          </cell>
          <cell r="L169">
            <v>599</v>
          </cell>
          <cell r="M169">
            <v>114</v>
          </cell>
          <cell r="N169">
            <v>758</v>
          </cell>
          <cell r="O169">
            <v>0</v>
          </cell>
          <cell r="P169">
            <v>0</v>
          </cell>
          <cell r="Q169">
            <v>0</v>
          </cell>
          <cell r="R169">
            <v>0</v>
          </cell>
          <cell r="S169">
            <v>0</v>
          </cell>
          <cell r="T169">
            <v>0</v>
          </cell>
          <cell r="U169">
            <v>0</v>
          </cell>
          <cell r="AR169">
            <v>1300</v>
          </cell>
          <cell r="AU169">
            <v>1300</v>
          </cell>
        </row>
        <row r="170">
          <cell r="C170" t="str">
            <v>TRIESTE</v>
          </cell>
          <cell r="E170" t="str">
            <v>Friuli Venezia Giulia</v>
          </cell>
          <cell r="F170" t="str">
            <v>TS</v>
          </cell>
          <cell r="G170" t="str">
            <v>INAIL</v>
          </cell>
          <cell r="H170" t="str">
            <v>000402</v>
          </cell>
          <cell r="I170" t="str">
            <v>001</v>
          </cell>
          <cell r="J170" t="str">
            <v>VIA GINNASTICA N.57</v>
          </cell>
          <cell r="K170">
            <v>4</v>
          </cell>
          <cell r="L170">
            <v>579</v>
          </cell>
          <cell r="M170">
            <v>203</v>
          </cell>
          <cell r="N170">
            <v>422</v>
          </cell>
          <cell r="O170">
            <v>579</v>
          </cell>
          <cell r="P170">
            <v>203</v>
          </cell>
          <cell r="Q170">
            <v>422</v>
          </cell>
          <cell r="R170">
            <v>1204</v>
          </cell>
          <cell r="S170">
            <v>4</v>
          </cell>
          <cell r="T170">
            <v>1</v>
          </cell>
          <cell r="U170">
            <v>0</v>
          </cell>
          <cell r="AD170">
            <v>775</v>
          </cell>
          <cell r="AE170">
            <v>2100</v>
          </cell>
          <cell r="AF170">
            <v>1380</v>
          </cell>
          <cell r="AG170">
            <v>1550</v>
          </cell>
          <cell r="AH170">
            <v>690</v>
          </cell>
          <cell r="AI170">
            <v>860</v>
          </cell>
          <cell r="AL170">
            <v>1550</v>
          </cell>
          <cell r="AM170">
            <v>2100</v>
          </cell>
          <cell r="AR170">
            <v>1450</v>
          </cell>
          <cell r="AT170">
            <v>860</v>
          </cell>
          <cell r="BA170" t="str">
            <v>ristrutturato</v>
          </cell>
          <cell r="BB170" t="str">
            <v>semicentr</v>
          </cell>
          <cell r="BC170" t="str">
            <v>alto</v>
          </cell>
          <cell r="BD170" t="str">
            <v>alta</v>
          </cell>
        </row>
        <row r="171">
          <cell r="C171" t="str">
            <v>TRIESTE</v>
          </cell>
          <cell r="E171" t="str">
            <v>Friuli Venezia Giulia</v>
          </cell>
          <cell r="F171" t="str">
            <v>TS</v>
          </cell>
          <cell r="G171" t="str">
            <v>INAIL</v>
          </cell>
          <cell r="H171" t="str">
            <v>000404</v>
          </cell>
          <cell r="I171" t="str">
            <v>001</v>
          </cell>
          <cell r="J171" t="str">
            <v>VIA DEL TEATRO ROMANO N.18/24</v>
          </cell>
          <cell r="K171">
            <v>22</v>
          </cell>
          <cell r="L171">
            <v>2730</v>
          </cell>
          <cell r="M171">
            <v>373</v>
          </cell>
          <cell r="N171">
            <v>4951</v>
          </cell>
          <cell r="O171">
            <v>2730</v>
          </cell>
          <cell r="P171">
            <v>373</v>
          </cell>
          <cell r="Q171">
            <v>4951</v>
          </cell>
          <cell r="R171">
            <v>8054</v>
          </cell>
          <cell r="S171">
            <v>22</v>
          </cell>
          <cell r="T171">
            <v>1</v>
          </cell>
          <cell r="U171">
            <v>0</v>
          </cell>
          <cell r="AR171">
            <v>1420</v>
          </cell>
          <cell r="AS171">
            <v>1800</v>
          </cell>
          <cell r="AT171">
            <v>1000</v>
          </cell>
          <cell r="AU171">
            <v>1420</v>
          </cell>
          <cell r="AV171">
            <v>2300</v>
          </cell>
          <cell r="AY171">
            <v>250</v>
          </cell>
        </row>
        <row r="172">
          <cell r="C172" t="str">
            <v>TRIESTE</v>
          </cell>
          <cell r="E172" t="str">
            <v>Friuli Venezia Giulia</v>
          </cell>
          <cell r="F172" t="str">
            <v>TS</v>
          </cell>
          <cell r="G172" t="str">
            <v>INAIL</v>
          </cell>
          <cell r="H172" t="str">
            <v>000406</v>
          </cell>
          <cell r="I172" t="str">
            <v>001</v>
          </cell>
          <cell r="J172" t="str">
            <v>VIA FABIO SEVERO N.10/14</v>
          </cell>
          <cell r="K172">
            <v>9</v>
          </cell>
          <cell r="L172">
            <v>702</v>
          </cell>
          <cell r="M172">
            <v>0</v>
          </cell>
          <cell r="N172">
            <v>4285</v>
          </cell>
          <cell r="O172">
            <v>702</v>
          </cell>
          <cell r="P172">
            <v>0</v>
          </cell>
          <cell r="Q172">
            <v>4285</v>
          </cell>
          <cell r="R172">
            <v>4987</v>
          </cell>
          <cell r="S172">
            <v>9</v>
          </cell>
          <cell r="T172">
            <v>1</v>
          </cell>
          <cell r="U172">
            <v>0</v>
          </cell>
          <cell r="AD172">
            <v>775</v>
          </cell>
          <cell r="AE172">
            <v>1800</v>
          </cell>
          <cell r="AF172">
            <v>1380</v>
          </cell>
          <cell r="AG172">
            <v>1550</v>
          </cell>
          <cell r="AH172">
            <v>690</v>
          </cell>
          <cell r="AI172">
            <v>860</v>
          </cell>
          <cell r="AJ172">
            <v>775</v>
          </cell>
          <cell r="AK172">
            <v>1800</v>
          </cell>
          <cell r="AL172">
            <v>1800</v>
          </cell>
          <cell r="AM172">
            <v>2600</v>
          </cell>
          <cell r="AR172">
            <v>1500</v>
          </cell>
          <cell r="AS172">
            <v>1380</v>
          </cell>
          <cell r="AT172">
            <v>860</v>
          </cell>
          <cell r="AU172">
            <v>1500</v>
          </cell>
          <cell r="AV172">
            <v>2100</v>
          </cell>
          <cell r="BB172" t="str">
            <v>centrale</v>
          </cell>
          <cell r="BC172" t="str">
            <v>medio</v>
          </cell>
          <cell r="BD172" t="str">
            <v>media</v>
          </cell>
          <cell r="BE172" t="str">
            <v>alta</v>
          </cell>
          <cell r="BF172" t="str">
            <v>media</v>
          </cell>
        </row>
        <row r="173">
          <cell r="C173" t="str">
            <v>TRIESTE</v>
          </cell>
          <cell r="E173" t="str">
            <v>Friuli Venezia Giulia</v>
          </cell>
          <cell r="F173" t="str">
            <v>TS</v>
          </cell>
          <cell r="G173" t="str">
            <v>INAIL</v>
          </cell>
          <cell r="H173" t="str">
            <v>000407</v>
          </cell>
          <cell r="I173" t="str">
            <v>001</v>
          </cell>
          <cell r="J173" t="str">
            <v>VIA ROMAGNA 5/7</v>
          </cell>
          <cell r="K173">
            <v>15</v>
          </cell>
          <cell r="L173">
            <v>1951</v>
          </cell>
          <cell r="M173">
            <v>291</v>
          </cell>
          <cell r="N173">
            <v>112</v>
          </cell>
          <cell r="O173">
            <v>1951</v>
          </cell>
          <cell r="P173">
            <v>291</v>
          </cell>
          <cell r="Q173">
            <v>112</v>
          </cell>
          <cell r="R173">
            <v>2354</v>
          </cell>
          <cell r="S173">
            <v>15</v>
          </cell>
          <cell r="T173">
            <v>1</v>
          </cell>
          <cell r="U173">
            <v>0</v>
          </cell>
          <cell r="AD173">
            <v>930</v>
          </cell>
          <cell r="AE173">
            <v>2100</v>
          </cell>
          <cell r="AF173">
            <v>1380</v>
          </cell>
          <cell r="AG173">
            <v>1550</v>
          </cell>
          <cell r="AH173">
            <v>690</v>
          </cell>
          <cell r="AI173">
            <v>860</v>
          </cell>
          <cell r="AJ173">
            <v>930</v>
          </cell>
          <cell r="AK173">
            <v>2100</v>
          </cell>
          <cell r="AR173">
            <v>1500</v>
          </cell>
          <cell r="AS173">
            <v>1380</v>
          </cell>
          <cell r="AT173">
            <v>860</v>
          </cell>
          <cell r="AU173">
            <v>1500</v>
          </cell>
          <cell r="BB173" t="str">
            <v>centrale</v>
          </cell>
          <cell r="BC173" t="str">
            <v>alto</v>
          </cell>
          <cell r="BD173" t="str">
            <v>alta</v>
          </cell>
          <cell r="BE173" t="str">
            <v>bassa</v>
          </cell>
        </row>
        <row r="174">
          <cell r="C174" t="str">
            <v>TRIESTE</v>
          </cell>
          <cell r="E174" t="str">
            <v>Friuli Venezia Giulia</v>
          </cell>
          <cell r="F174" t="str">
            <v>TS</v>
          </cell>
          <cell r="G174" t="str">
            <v>INPS</v>
          </cell>
          <cell r="H174" t="str">
            <v>TS09</v>
          </cell>
          <cell r="I174" t="str">
            <v>09</v>
          </cell>
          <cell r="J174" t="str">
            <v>VIA G.GALLINA, 3</v>
          </cell>
          <cell r="K174">
            <v>9</v>
          </cell>
          <cell r="L174">
            <v>1306</v>
          </cell>
          <cell r="M174">
            <v>0</v>
          </cell>
          <cell r="N174">
            <v>803</v>
          </cell>
          <cell r="O174">
            <v>1306</v>
          </cell>
          <cell r="P174">
            <v>0</v>
          </cell>
          <cell r="Q174">
            <v>803</v>
          </cell>
          <cell r="R174">
            <v>2109</v>
          </cell>
          <cell r="S174">
            <v>9</v>
          </cell>
          <cell r="T174">
            <v>1</v>
          </cell>
          <cell r="U174">
            <v>0</v>
          </cell>
          <cell r="AD174">
            <v>930</v>
          </cell>
          <cell r="AE174">
            <v>2100</v>
          </cell>
          <cell r="AF174">
            <v>1720</v>
          </cell>
          <cell r="AG174">
            <v>2400</v>
          </cell>
          <cell r="AH174">
            <v>1030</v>
          </cell>
          <cell r="AI174">
            <v>1550</v>
          </cell>
          <cell r="AJ174">
            <v>930</v>
          </cell>
          <cell r="AK174">
            <v>2100</v>
          </cell>
          <cell r="AL174">
            <v>2100</v>
          </cell>
          <cell r="AM174">
            <v>3100</v>
          </cell>
          <cell r="AR174">
            <v>1450</v>
          </cell>
          <cell r="AU174">
            <v>1450</v>
          </cell>
          <cell r="AV174">
            <v>2840</v>
          </cell>
          <cell r="BB174" t="str">
            <v>centrale</v>
          </cell>
          <cell r="BC174" t="str">
            <v>medio</v>
          </cell>
          <cell r="BD174" t="str">
            <v>media</v>
          </cell>
          <cell r="BE174" t="str">
            <v>media</v>
          </cell>
          <cell r="BF174" t="str">
            <v>alta</v>
          </cell>
        </row>
        <row r="175">
          <cell r="C175" t="str">
            <v>TRIESTE</v>
          </cell>
          <cell r="E175" t="str">
            <v>Friuli Venezia Giulia</v>
          </cell>
          <cell r="F175" t="str">
            <v>TS</v>
          </cell>
          <cell r="G175" t="str">
            <v>INPS</v>
          </cell>
          <cell r="H175" t="str">
            <v>TS11</v>
          </cell>
          <cell r="I175" t="str">
            <v>03</v>
          </cell>
          <cell r="J175" t="str">
            <v>VIA DEL LLOYD, 5</v>
          </cell>
          <cell r="K175">
            <v>25</v>
          </cell>
          <cell r="L175">
            <v>1810</v>
          </cell>
          <cell r="M175">
            <v>0</v>
          </cell>
          <cell r="N175">
            <v>566</v>
          </cell>
          <cell r="O175">
            <v>5788</v>
          </cell>
          <cell r="P175">
            <v>0</v>
          </cell>
          <cell r="Q175">
            <v>713</v>
          </cell>
          <cell r="R175">
            <v>6501</v>
          </cell>
          <cell r="S175">
            <v>80</v>
          </cell>
          <cell r="T175">
            <v>3</v>
          </cell>
          <cell r="U175">
            <v>0</v>
          </cell>
          <cell r="AD175">
            <v>930</v>
          </cell>
          <cell r="AE175">
            <v>1800</v>
          </cell>
          <cell r="AF175">
            <v>1380</v>
          </cell>
          <cell r="AG175">
            <v>1550</v>
          </cell>
          <cell r="AH175">
            <v>690</v>
          </cell>
          <cell r="AI175">
            <v>860</v>
          </cell>
          <cell r="AL175">
            <v>1550</v>
          </cell>
          <cell r="AM175">
            <v>2100</v>
          </cell>
          <cell r="AR175">
            <v>1350</v>
          </cell>
          <cell r="AV175">
            <v>1500</v>
          </cell>
          <cell r="AW175">
            <v>465</v>
          </cell>
          <cell r="BB175" t="str">
            <v>semiperif</v>
          </cell>
          <cell r="BC175" t="str">
            <v>medio</v>
          </cell>
          <cell r="BD175" t="str">
            <v>media</v>
          </cell>
          <cell r="BE175" t="str">
            <v>bassa</v>
          </cell>
          <cell r="BF175" t="str">
            <v>bassa</v>
          </cell>
        </row>
        <row r="176">
          <cell r="C176" t="str">
            <v>TRIESTE</v>
          </cell>
          <cell r="E176" t="str">
            <v>Friuli Venezia Giulia</v>
          </cell>
          <cell r="F176" t="str">
            <v>TS</v>
          </cell>
          <cell r="G176" t="str">
            <v>INPS</v>
          </cell>
          <cell r="H176" t="str">
            <v>TS13</v>
          </cell>
          <cell r="I176" t="str">
            <v>13</v>
          </cell>
          <cell r="J176" t="str">
            <v>VIA PICCOLOMINI, 2</v>
          </cell>
          <cell r="K176">
            <v>11</v>
          </cell>
          <cell r="L176">
            <v>1759</v>
          </cell>
          <cell r="M176">
            <v>0</v>
          </cell>
          <cell r="N176">
            <v>27</v>
          </cell>
          <cell r="O176">
            <v>0</v>
          </cell>
          <cell r="P176">
            <v>0</v>
          </cell>
          <cell r="Q176">
            <v>0</v>
          </cell>
          <cell r="R176">
            <v>0</v>
          </cell>
          <cell r="S176">
            <v>0</v>
          </cell>
          <cell r="T176">
            <v>0</v>
          </cell>
          <cell r="U176">
            <v>0</v>
          </cell>
          <cell r="AD176">
            <v>720</v>
          </cell>
          <cell r="AE176">
            <v>1650</v>
          </cell>
          <cell r="AF176">
            <v>1380</v>
          </cell>
          <cell r="AG176">
            <v>1550</v>
          </cell>
          <cell r="AH176">
            <v>690</v>
          </cell>
          <cell r="AI176">
            <v>860</v>
          </cell>
          <cell r="AJ176">
            <v>720</v>
          </cell>
          <cell r="AK176">
            <v>1650</v>
          </cell>
          <cell r="AL176">
            <v>2100</v>
          </cell>
          <cell r="AM176">
            <v>3100</v>
          </cell>
          <cell r="AR176">
            <v>930</v>
          </cell>
          <cell r="AU176">
            <v>930</v>
          </cell>
          <cell r="AV176">
            <v>2600</v>
          </cell>
          <cell r="AW176">
            <v>520</v>
          </cell>
          <cell r="BB176" t="str">
            <v>centrale</v>
          </cell>
          <cell r="BC176" t="str">
            <v>basso</v>
          </cell>
          <cell r="BD176" t="str">
            <v>media</v>
          </cell>
          <cell r="BE176" t="str">
            <v>bassa</v>
          </cell>
          <cell r="BF176" t="str">
            <v>media</v>
          </cell>
        </row>
        <row r="177">
          <cell r="C177" t="str">
            <v>TRIESTE</v>
          </cell>
          <cell r="E177" t="str">
            <v>Friuli Venezia Giulia</v>
          </cell>
          <cell r="F177" t="str">
            <v>TS</v>
          </cell>
          <cell r="G177" t="str">
            <v>INPS</v>
          </cell>
          <cell r="H177" t="str">
            <v>TS23</v>
          </cell>
          <cell r="I177" t="str">
            <v>23</v>
          </cell>
          <cell r="J177" t="str">
            <v>VIA PICCOLOMINI, 4</v>
          </cell>
          <cell r="K177">
            <v>11</v>
          </cell>
          <cell r="L177">
            <v>1613</v>
          </cell>
          <cell r="M177">
            <v>0</v>
          </cell>
          <cell r="N177">
            <v>142</v>
          </cell>
          <cell r="O177">
            <v>3372</v>
          </cell>
          <cell r="P177">
            <v>0</v>
          </cell>
          <cell r="Q177">
            <v>169</v>
          </cell>
          <cell r="R177">
            <v>3541</v>
          </cell>
          <cell r="S177">
            <v>22</v>
          </cell>
          <cell r="T177">
            <v>2</v>
          </cell>
          <cell r="U177">
            <v>0</v>
          </cell>
          <cell r="AD177">
            <v>720</v>
          </cell>
          <cell r="AE177">
            <v>1650</v>
          </cell>
          <cell r="AF177">
            <v>1380</v>
          </cell>
          <cell r="AG177">
            <v>1550</v>
          </cell>
          <cell r="AH177">
            <v>690</v>
          </cell>
          <cell r="AI177">
            <v>860</v>
          </cell>
          <cell r="AJ177">
            <v>720</v>
          </cell>
          <cell r="AK177">
            <v>1650</v>
          </cell>
          <cell r="AL177">
            <v>2100</v>
          </cell>
          <cell r="AM177">
            <v>3100</v>
          </cell>
          <cell r="AR177">
            <v>930</v>
          </cell>
          <cell r="AU177">
            <v>930</v>
          </cell>
          <cell r="AV177">
            <v>2100</v>
          </cell>
          <cell r="AW177">
            <v>520</v>
          </cell>
          <cell r="BB177" t="str">
            <v>centrale</v>
          </cell>
          <cell r="BC177" t="str">
            <v>basso</v>
          </cell>
          <cell r="BD177" t="str">
            <v>media</v>
          </cell>
          <cell r="BE177" t="str">
            <v>bassa</v>
          </cell>
          <cell r="BF177" t="str">
            <v>media</v>
          </cell>
        </row>
        <row r="178">
          <cell r="C178" t="str">
            <v>TRIESTE</v>
          </cell>
          <cell r="E178" t="str">
            <v>Friuli Venezia Giulia</v>
          </cell>
          <cell r="F178" t="str">
            <v>TS</v>
          </cell>
          <cell r="G178" t="str">
            <v>INPS</v>
          </cell>
          <cell r="H178" t="str">
            <v>TS14</v>
          </cell>
          <cell r="I178" t="str">
            <v>14</v>
          </cell>
          <cell r="J178" t="str">
            <v>VIA ROSSETTI, 11</v>
          </cell>
          <cell r="K178">
            <v>5</v>
          </cell>
          <cell r="L178">
            <v>1112</v>
          </cell>
          <cell r="M178">
            <v>0</v>
          </cell>
          <cell r="N178">
            <v>154</v>
          </cell>
          <cell r="O178">
            <v>1112</v>
          </cell>
          <cell r="P178">
            <v>0</v>
          </cell>
          <cell r="Q178">
            <v>154</v>
          </cell>
          <cell r="R178">
            <v>1266</v>
          </cell>
          <cell r="S178">
            <v>5</v>
          </cell>
          <cell r="T178">
            <v>1</v>
          </cell>
          <cell r="U178">
            <v>0</v>
          </cell>
          <cell r="AD178">
            <v>720</v>
          </cell>
          <cell r="AE178">
            <v>2100</v>
          </cell>
          <cell r="AF178">
            <v>1380</v>
          </cell>
          <cell r="AG178">
            <v>1550</v>
          </cell>
          <cell r="AH178">
            <v>690</v>
          </cell>
          <cell r="AI178">
            <v>860</v>
          </cell>
          <cell r="AJ178">
            <v>720</v>
          </cell>
          <cell r="AK178">
            <v>2100</v>
          </cell>
          <cell r="AL178">
            <v>1550</v>
          </cell>
          <cell r="AM178">
            <v>2600</v>
          </cell>
          <cell r="AR178">
            <v>1050</v>
          </cell>
          <cell r="AU178">
            <v>1050</v>
          </cell>
          <cell r="BB178" t="str">
            <v>centrale</v>
          </cell>
          <cell r="BC178" t="str">
            <v>basso</v>
          </cell>
          <cell r="BD178" t="str">
            <v>bassa</v>
          </cell>
          <cell r="BE178" t="str">
            <v>bassa</v>
          </cell>
          <cell r="BF178" t="str">
            <v>bassa</v>
          </cell>
        </row>
        <row r="179">
          <cell r="C179" t="str">
            <v>TRIESTE</v>
          </cell>
          <cell r="E179" t="str">
            <v>Friuli Venezia Giulia</v>
          </cell>
          <cell r="F179" t="str">
            <v>TS</v>
          </cell>
          <cell r="G179" t="str">
            <v>INPS</v>
          </cell>
          <cell r="H179" t="str">
            <v>TS15</v>
          </cell>
          <cell r="I179" t="str">
            <v>15</v>
          </cell>
          <cell r="J179" t="str">
            <v>VIA SCHIAPARELLI, 9/15</v>
          </cell>
          <cell r="K179">
            <v>68</v>
          </cell>
          <cell r="L179">
            <v>5023</v>
          </cell>
          <cell r="M179">
            <v>0</v>
          </cell>
          <cell r="N179">
            <v>920</v>
          </cell>
          <cell r="O179">
            <v>5023</v>
          </cell>
          <cell r="P179">
            <v>0</v>
          </cell>
          <cell r="Q179">
            <v>920</v>
          </cell>
          <cell r="R179">
            <v>5943</v>
          </cell>
          <cell r="S179">
            <v>68</v>
          </cell>
          <cell r="T179">
            <v>1</v>
          </cell>
          <cell r="U179">
            <v>0</v>
          </cell>
          <cell r="AD179">
            <v>930</v>
          </cell>
          <cell r="AE179">
            <v>1800</v>
          </cell>
          <cell r="AF179">
            <v>1380</v>
          </cell>
          <cell r="AG179">
            <v>1550</v>
          </cell>
          <cell r="AH179">
            <v>690</v>
          </cell>
          <cell r="AI179">
            <v>860</v>
          </cell>
          <cell r="AL179">
            <v>1550</v>
          </cell>
          <cell r="AM179">
            <v>2100</v>
          </cell>
          <cell r="AR179">
            <v>1350</v>
          </cell>
          <cell r="AV179">
            <v>1800</v>
          </cell>
          <cell r="BB179" t="str">
            <v>centrale</v>
          </cell>
          <cell r="BC179" t="str">
            <v>medio</v>
          </cell>
          <cell r="BD179" t="str">
            <v>media</v>
          </cell>
          <cell r="BE179" t="str">
            <v>bassa</v>
          </cell>
          <cell r="BF179" t="str">
            <v>bassa</v>
          </cell>
        </row>
        <row r="180">
          <cell r="C180" t="str">
            <v>TRIESTE</v>
          </cell>
          <cell r="E180" t="str">
            <v>Friuli Venezia Giulia</v>
          </cell>
          <cell r="F180" t="str">
            <v>TS</v>
          </cell>
          <cell r="G180" t="str">
            <v>INPS</v>
          </cell>
          <cell r="H180" t="str">
            <v>TS16</v>
          </cell>
          <cell r="I180" t="str">
            <v>16</v>
          </cell>
          <cell r="J180" t="str">
            <v>VIA XXX OTTOBRE, 13</v>
          </cell>
          <cell r="K180">
            <v>15</v>
          </cell>
          <cell r="L180">
            <v>1683</v>
          </cell>
          <cell r="M180">
            <v>0</v>
          </cell>
          <cell r="N180">
            <v>552</v>
          </cell>
          <cell r="O180">
            <v>1683</v>
          </cell>
          <cell r="P180">
            <v>0</v>
          </cell>
          <cell r="Q180">
            <v>552</v>
          </cell>
          <cell r="R180">
            <v>2235</v>
          </cell>
          <cell r="S180">
            <v>15</v>
          </cell>
          <cell r="T180">
            <v>1</v>
          </cell>
          <cell r="U180">
            <v>0</v>
          </cell>
          <cell r="AD180">
            <v>775</v>
          </cell>
          <cell r="AE180">
            <v>1800</v>
          </cell>
          <cell r="AF180">
            <v>1720</v>
          </cell>
          <cell r="AG180">
            <v>2400</v>
          </cell>
          <cell r="AH180">
            <v>1030</v>
          </cell>
          <cell r="AI180">
            <v>1550</v>
          </cell>
          <cell r="AJ180">
            <v>775</v>
          </cell>
          <cell r="AK180">
            <v>1800</v>
          </cell>
          <cell r="AL180">
            <v>1800</v>
          </cell>
          <cell r="AM180">
            <v>3100</v>
          </cell>
          <cell r="AR180">
            <v>1350</v>
          </cell>
          <cell r="AU180">
            <v>1350</v>
          </cell>
          <cell r="AV180">
            <v>2325</v>
          </cell>
          <cell r="BB180" t="str">
            <v>centrale</v>
          </cell>
          <cell r="BC180" t="str">
            <v>basso</v>
          </cell>
          <cell r="BD180" t="str">
            <v>bassa</v>
          </cell>
          <cell r="BE180" t="str">
            <v>media</v>
          </cell>
          <cell r="BF180" t="str">
            <v>alta</v>
          </cell>
        </row>
        <row r="181">
          <cell r="C181" t="str">
            <v>TRIESTE</v>
          </cell>
          <cell r="E181" t="str">
            <v>Friuli Venezia Giulia</v>
          </cell>
          <cell r="F181" t="str">
            <v>TS</v>
          </cell>
          <cell r="G181" t="str">
            <v>INPS</v>
          </cell>
          <cell r="H181" t="str">
            <v>TS18</v>
          </cell>
          <cell r="I181" t="str">
            <v>18</v>
          </cell>
          <cell r="J181" t="str">
            <v>VIALE XX SETTEMBRE, 39</v>
          </cell>
          <cell r="K181">
            <v>16</v>
          </cell>
          <cell r="L181">
            <v>2386</v>
          </cell>
          <cell r="M181">
            <v>0</v>
          </cell>
          <cell r="N181">
            <v>870</v>
          </cell>
          <cell r="O181">
            <v>2386</v>
          </cell>
          <cell r="P181">
            <v>0</v>
          </cell>
          <cell r="Q181">
            <v>870</v>
          </cell>
          <cell r="R181">
            <v>3256</v>
          </cell>
          <cell r="S181">
            <v>16</v>
          </cell>
          <cell r="T181">
            <v>1</v>
          </cell>
          <cell r="U181">
            <v>0</v>
          </cell>
          <cell r="AD181">
            <v>720</v>
          </cell>
          <cell r="AE181">
            <v>2100</v>
          </cell>
          <cell r="AF181">
            <v>1380</v>
          </cell>
          <cell r="AG181">
            <v>1550</v>
          </cell>
          <cell r="AH181">
            <v>690</v>
          </cell>
          <cell r="AI181">
            <v>860</v>
          </cell>
          <cell r="AJ181">
            <v>720</v>
          </cell>
          <cell r="AK181">
            <v>2100</v>
          </cell>
          <cell r="AL181">
            <v>1550</v>
          </cell>
          <cell r="AM181">
            <v>2600</v>
          </cell>
          <cell r="AR181">
            <v>1050</v>
          </cell>
          <cell r="AU181">
            <v>1050</v>
          </cell>
          <cell r="AV181">
            <v>2100</v>
          </cell>
          <cell r="BB181" t="str">
            <v>centrale</v>
          </cell>
          <cell r="BC181" t="str">
            <v>basso</v>
          </cell>
          <cell r="BD181" t="str">
            <v>media</v>
          </cell>
          <cell r="BE181" t="str">
            <v>bassa</v>
          </cell>
          <cell r="BF181" t="str">
            <v>media</v>
          </cell>
        </row>
        <row r="182">
          <cell r="C182" t="str">
            <v>TRIESTE</v>
          </cell>
          <cell r="E182" t="str">
            <v>Friuli Venezia Giulia</v>
          </cell>
          <cell r="F182" t="str">
            <v>TS</v>
          </cell>
          <cell r="G182" t="str">
            <v>INPS</v>
          </cell>
          <cell r="H182" t="str">
            <v>TS19</v>
          </cell>
          <cell r="I182" t="str">
            <v>19</v>
          </cell>
          <cell r="J182" t="str">
            <v>VIA ZOVENZONI, 1</v>
          </cell>
          <cell r="K182">
            <v>12</v>
          </cell>
          <cell r="L182">
            <v>1641</v>
          </cell>
          <cell r="M182">
            <v>0</v>
          </cell>
          <cell r="N182">
            <v>0</v>
          </cell>
          <cell r="O182">
            <v>0</v>
          </cell>
          <cell r="P182">
            <v>0</v>
          </cell>
          <cell r="Q182">
            <v>0</v>
          </cell>
          <cell r="R182">
            <v>0</v>
          </cell>
          <cell r="S182">
            <v>0</v>
          </cell>
          <cell r="T182">
            <v>0</v>
          </cell>
          <cell r="U182">
            <v>0</v>
          </cell>
          <cell r="AD182">
            <v>720</v>
          </cell>
          <cell r="AE182">
            <v>1650</v>
          </cell>
          <cell r="AF182">
            <v>1380</v>
          </cell>
          <cell r="AG182">
            <v>1550</v>
          </cell>
          <cell r="AH182">
            <v>690</v>
          </cell>
          <cell r="AI182">
            <v>860</v>
          </cell>
          <cell r="AJ182">
            <v>720</v>
          </cell>
          <cell r="AK182">
            <v>1650</v>
          </cell>
          <cell r="AL182">
            <v>2100</v>
          </cell>
          <cell r="AM182">
            <v>3100</v>
          </cell>
          <cell r="AR182">
            <v>930</v>
          </cell>
          <cell r="AU182">
            <v>930</v>
          </cell>
          <cell r="AV182">
            <v>1850</v>
          </cell>
          <cell r="BB182" t="str">
            <v>centrale</v>
          </cell>
          <cell r="BC182" t="str">
            <v>basso</v>
          </cell>
          <cell r="BD182" t="str">
            <v>media</v>
          </cell>
          <cell r="BE182" t="str">
            <v>bassa</v>
          </cell>
          <cell r="BF182" t="str">
            <v>media</v>
          </cell>
        </row>
        <row r="183">
          <cell r="C183" t="str">
            <v>TRIESTE</v>
          </cell>
          <cell r="E183" t="str">
            <v>Friuli Venezia Giulia</v>
          </cell>
          <cell r="F183" t="str">
            <v>TS</v>
          </cell>
          <cell r="G183" t="str">
            <v>INPS</v>
          </cell>
          <cell r="H183" t="str">
            <v>TS20</v>
          </cell>
          <cell r="I183" t="str">
            <v>20</v>
          </cell>
          <cell r="J183" t="str">
            <v>VIA ZOVENZONI, 3</v>
          </cell>
          <cell r="K183">
            <v>12</v>
          </cell>
          <cell r="L183">
            <v>1734</v>
          </cell>
          <cell r="M183">
            <v>0</v>
          </cell>
          <cell r="N183">
            <v>0</v>
          </cell>
          <cell r="O183">
            <v>3375</v>
          </cell>
          <cell r="P183">
            <v>0</v>
          </cell>
          <cell r="Q183">
            <v>0</v>
          </cell>
          <cell r="R183">
            <v>3375</v>
          </cell>
          <cell r="S183">
            <v>24</v>
          </cell>
          <cell r="T183">
            <v>2</v>
          </cell>
          <cell r="U183">
            <v>0</v>
          </cell>
          <cell r="AD183">
            <v>720</v>
          </cell>
          <cell r="AE183">
            <v>1650</v>
          </cell>
          <cell r="AF183">
            <v>1380</v>
          </cell>
          <cell r="AG183">
            <v>1550</v>
          </cell>
          <cell r="AH183">
            <v>690</v>
          </cell>
          <cell r="AI183">
            <v>860</v>
          </cell>
          <cell r="AJ183">
            <v>720</v>
          </cell>
          <cell r="AK183">
            <v>1650</v>
          </cell>
          <cell r="AL183">
            <v>2100</v>
          </cell>
          <cell r="AM183">
            <v>3100</v>
          </cell>
          <cell r="AR183">
            <v>930</v>
          </cell>
          <cell r="AU183">
            <v>930</v>
          </cell>
          <cell r="AV183">
            <v>1850</v>
          </cell>
          <cell r="BB183" t="str">
            <v>centrale</v>
          </cell>
          <cell r="BC183" t="str">
            <v>basso</v>
          </cell>
          <cell r="BD183" t="str">
            <v>media</v>
          </cell>
          <cell r="BE183" t="str">
            <v>bassa</v>
          </cell>
          <cell r="BF183" t="str">
            <v>bassa</v>
          </cell>
        </row>
        <row r="184">
          <cell r="C184" t="str">
            <v>TRIESTE</v>
          </cell>
          <cell r="E184" t="str">
            <v>Friuli Venezia Giulia</v>
          </cell>
          <cell r="F184" t="str">
            <v>TS</v>
          </cell>
          <cell r="G184" t="str">
            <v>IPSEMA</v>
          </cell>
          <cell r="H184" t="str">
            <v>TS002</v>
          </cell>
          <cell r="I184" t="str">
            <v>002</v>
          </cell>
          <cell r="J184" t="str">
            <v>V. F. SEVERO, 4-6-8</v>
          </cell>
          <cell r="K184">
            <v>29</v>
          </cell>
          <cell r="L184">
            <v>2295</v>
          </cell>
          <cell r="M184">
            <v>106</v>
          </cell>
          <cell r="N184">
            <v>461</v>
          </cell>
          <cell r="O184">
            <v>2295</v>
          </cell>
          <cell r="P184">
            <v>106</v>
          </cell>
          <cell r="Q184">
            <v>461</v>
          </cell>
          <cell r="R184">
            <v>2862</v>
          </cell>
          <cell r="S184">
            <v>29</v>
          </cell>
          <cell r="T184">
            <v>1</v>
          </cell>
          <cell r="U184">
            <v>0</v>
          </cell>
          <cell r="AD184">
            <v>775</v>
          </cell>
          <cell r="AE184">
            <v>1800</v>
          </cell>
          <cell r="AF184">
            <v>1380</v>
          </cell>
          <cell r="AG184">
            <v>1550</v>
          </cell>
          <cell r="AH184">
            <v>690</v>
          </cell>
          <cell r="AI184">
            <v>860</v>
          </cell>
          <cell r="AJ184">
            <v>775</v>
          </cell>
          <cell r="AK184">
            <v>1800</v>
          </cell>
          <cell r="AL184">
            <v>2100</v>
          </cell>
          <cell r="AM184">
            <v>2600</v>
          </cell>
          <cell r="AR184">
            <v>1500</v>
          </cell>
          <cell r="AU184">
            <v>1500</v>
          </cell>
          <cell r="AV184">
            <v>2100</v>
          </cell>
          <cell r="BB184" t="str">
            <v>centrale</v>
          </cell>
          <cell r="BC184" t="str">
            <v>medio</v>
          </cell>
          <cell r="BD184" t="str">
            <v>media</v>
          </cell>
          <cell r="BE184" t="str">
            <v>alta</v>
          </cell>
        </row>
        <row r="185">
          <cell r="C185" t="str">
            <v>TRIESTE</v>
          </cell>
          <cell r="E185" t="str">
            <v>Friuli Venezia Giulia</v>
          </cell>
          <cell r="F185" t="str">
            <v>TS</v>
          </cell>
          <cell r="G185" t="str">
            <v>IPSEMA</v>
          </cell>
          <cell r="H185" t="str">
            <v>TS003</v>
          </cell>
          <cell r="I185" t="str">
            <v>003</v>
          </cell>
          <cell r="J185" t="str">
            <v>V. S. CATERINA, 1-3-ang. V.S.LAZZARO 2/4- ang. C.so ITALIA 18</v>
          </cell>
          <cell r="K185">
            <v>13</v>
          </cell>
          <cell r="L185">
            <v>1572</v>
          </cell>
          <cell r="M185">
            <v>103</v>
          </cell>
          <cell r="N185">
            <v>9050</v>
          </cell>
          <cell r="O185">
            <v>1572</v>
          </cell>
          <cell r="P185">
            <v>103</v>
          </cell>
          <cell r="Q185">
            <v>9050</v>
          </cell>
          <cell r="R185">
            <v>10725</v>
          </cell>
          <cell r="S185">
            <v>13</v>
          </cell>
          <cell r="T185">
            <v>1</v>
          </cell>
          <cell r="U185">
            <v>1</v>
          </cell>
          <cell r="AR185">
            <v>1550</v>
          </cell>
          <cell r="AU185">
            <v>1550</v>
          </cell>
          <cell r="AV185">
            <v>3600</v>
          </cell>
        </row>
        <row r="186">
          <cell r="C186" t="str">
            <v>UDINE</v>
          </cell>
          <cell r="E186" t="str">
            <v>Friuli Venezia Giulia</v>
          </cell>
          <cell r="F186" t="str">
            <v>UD</v>
          </cell>
          <cell r="G186" t="str">
            <v>INAIL</v>
          </cell>
          <cell r="H186" t="str">
            <v>000410</v>
          </cell>
          <cell r="I186" t="str">
            <v>001</v>
          </cell>
          <cell r="J186" t="str">
            <v>VIA BARTOLINI N.18</v>
          </cell>
          <cell r="K186">
            <v>9</v>
          </cell>
          <cell r="L186">
            <v>1472</v>
          </cell>
          <cell r="M186">
            <v>95</v>
          </cell>
          <cell r="N186">
            <v>706</v>
          </cell>
          <cell r="O186">
            <v>1472</v>
          </cell>
          <cell r="P186">
            <v>95</v>
          </cell>
          <cell r="Q186">
            <v>706</v>
          </cell>
          <cell r="R186">
            <v>2273</v>
          </cell>
          <cell r="S186">
            <v>9</v>
          </cell>
          <cell r="T186">
            <v>1</v>
          </cell>
          <cell r="U186">
            <v>0</v>
          </cell>
          <cell r="AD186">
            <v>1000</v>
          </cell>
          <cell r="AE186">
            <v>2000</v>
          </cell>
          <cell r="AF186">
            <v>500</v>
          </cell>
          <cell r="AG186">
            <v>1000</v>
          </cell>
          <cell r="AJ186">
            <v>1000</v>
          </cell>
          <cell r="AK186">
            <v>2000</v>
          </cell>
          <cell r="AL186">
            <v>1500</v>
          </cell>
          <cell r="AM186">
            <v>3000</v>
          </cell>
          <cell r="AN186">
            <v>750</v>
          </cell>
          <cell r="AO186">
            <v>1500</v>
          </cell>
          <cell r="AR186">
            <v>1200</v>
          </cell>
          <cell r="AU186">
            <v>1200</v>
          </cell>
          <cell r="AV186">
            <v>1500</v>
          </cell>
          <cell r="BA186" t="str">
            <v>palazzina centrale /vecchia /da risanare/impiantistica da rivedere</v>
          </cell>
          <cell r="BB186" t="str">
            <v>centrale</v>
          </cell>
          <cell r="BC186" t="str">
            <v>buono</v>
          </cell>
          <cell r="BD186" t="str">
            <v>media</v>
          </cell>
          <cell r="BE186" t="str">
            <v xml:space="preserve"> </v>
          </cell>
          <cell r="BF186" t="str">
            <v xml:space="preserve"> </v>
          </cell>
        </row>
        <row r="187">
          <cell r="C187" t="str">
            <v>UDINE</v>
          </cell>
          <cell r="E187" t="str">
            <v>Friuli Venezia Giulia</v>
          </cell>
          <cell r="F187" t="str">
            <v>UD</v>
          </cell>
          <cell r="G187" t="str">
            <v>INAIL</v>
          </cell>
          <cell r="H187" t="str">
            <v>000411</v>
          </cell>
          <cell r="I187" t="str">
            <v>001</v>
          </cell>
          <cell r="J187" t="str">
            <v>PIAZZA DUOMO N.7</v>
          </cell>
          <cell r="K187">
            <v>22</v>
          </cell>
          <cell r="L187">
            <v>2568</v>
          </cell>
          <cell r="M187">
            <v>900</v>
          </cell>
          <cell r="N187">
            <v>3901</v>
          </cell>
          <cell r="O187">
            <v>2568</v>
          </cell>
          <cell r="P187">
            <v>900</v>
          </cell>
          <cell r="Q187">
            <v>3901</v>
          </cell>
          <cell r="R187">
            <v>7369</v>
          </cell>
          <cell r="S187">
            <v>22</v>
          </cell>
          <cell r="T187">
            <v>1</v>
          </cell>
          <cell r="U187">
            <v>0</v>
          </cell>
          <cell r="AR187">
            <v>1500</v>
          </cell>
          <cell r="AU187">
            <v>1500</v>
          </cell>
          <cell r="AV187">
            <v>2300</v>
          </cell>
        </row>
        <row r="190">
          <cell r="C190" t="str">
            <v>UDINE</v>
          </cell>
          <cell r="E190" t="str">
            <v>Friuli Venezia Giulia</v>
          </cell>
          <cell r="F190" t="str">
            <v>UD</v>
          </cell>
          <cell r="G190" t="str">
            <v>INPDAP</v>
          </cell>
          <cell r="H190" t="str">
            <v>20323</v>
          </cell>
          <cell r="I190" t="str">
            <v>01</v>
          </cell>
          <cell r="J190" t="str">
            <v>Via U.PELLIS, 13</v>
          </cell>
          <cell r="K190">
            <v>8</v>
          </cell>
          <cell r="L190">
            <v>560</v>
          </cell>
          <cell r="M190">
            <v>572</v>
          </cell>
          <cell r="N190">
            <v>0</v>
          </cell>
          <cell r="O190">
            <v>0</v>
          </cell>
          <cell r="P190">
            <v>0</v>
          </cell>
          <cell r="Q190">
            <v>0</v>
          </cell>
          <cell r="R190">
            <v>0</v>
          </cell>
          <cell r="S190">
            <v>0</v>
          </cell>
          <cell r="T190">
            <v>0</v>
          </cell>
          <cell r="U190">
            <v>0</v>
          </cell>
          <cell r="AD190">
            <v>700</v>
          </cell>
          <cell r="AE190">
            <v>1300</v>
          </cell>
          <cell r="AF190">
            <v>350</v>
          </cell>
          <cell r="AG190">
            <v>650</v>
          </cell>
          <cell r="AR190">
            <v>700</v>
          </cell>
          <cell r="AS190">
            <v>350</v>
          </cell>
          <cell r="BA190" t="str">
            <v>blocchi di palazzine bifrontali  ad uso abitativo 8 casette abbinate con box auto e cantine a piano interrato/ampio verde/ghettizzato</v>
          </cell>
          <cell r="BB190" t="str">
            <v>periferia fraz Cussignacco</v>
          </cell>
          <cell r="BC190" t="str">
            <v>media</v>
          </cell>
          <cell r="BD190" t="str">
            <v>scarsa</v>
          </cell>
        </row>
        <row r="191">
          <cell r="C191" t="str">
            <v>UDINE</v>
          </cell>
          <cell r="E191" t="str">
            <v>Friuli Venezia Giulia</v>
          </cell>
          <cell r="F191" t="str">
            <v>UD</v>
          </cell>
          <cell r="G191" t="str">
            <v>INPDAP</v>
          </cell>
          <cell r="H191" t="str">
            <v>20323</v>
          </cell>
          <cell r="I191" t="str">
            <v>02</v>
          </cell>
          <cell r="J191" t="str">
            <v>Via U.PELLIS, 15</v>
          </cell>
          <cell r="K191">
            <v>16</v>
          </cell>
          <cell r="L191">
            <v>1120</v>
          </cell>
          <cell r="M191">
            <v>1140</v>
          </cell>
          <cell r="N191">
            <v>0</v>
          </cell>
          <cell r="O191">
            <v>0</v>
          </cell>
          <cell r="P191">
            <v>0</v>
          </cell>
          <cell r="Q191">
            <v>0</v>
          </cell>
          <cell r="R191">
            <v>0</v>
          </cell>
          <cell r="S191">
            <v>0</v>
          </cell>
          <cell r="T191">
            <v>0</v>
          </cell>
          <cell r="U191">
            <v>0</v>
          </cell>
          <cell r="AD191">
            <v>700</v>
          </cell>
          <cell r="AE191">
            <v>1300</v>
          </cell>
          <cell r="AF191">
            <v>350</v>
          </cell>
          <cell r="AG191">
            <v>650</v>
          </cell>
          <cell r="AR191">
            <v>900</v>
          </cell>
          <cell r="AS191">
            <v>450</v>
          </cell>
          <cell r="BA191" t="str">
            <v>blocchi di fabbricati quadrifamiliari fronte strada/ vivibili /box e cantina a piano interrato</v>
          </cell>
          <cell r="BB191" t="str">
            <v>periferia fraz Cussignacco</v>
          </cell>
          <cell r="BC191" t="str">
            <v>media</v>
          </cell>
          <cell r="BD191" t="str">
            <v>media</v>
          </cell>
        </row>
        <row r="192">
          <cell r="C192" t="str">
            <v>UDINE</v>
          </cell>
          <cell r="E192" t="str">
            <v>Friuli Venezia Giulia</v>
          </cell>
          <cell r="F192" t="str">
            <v>UD</v>
          </cell>
          <cell r="G192" t="str">
            <v>INPDAP</v>
          </cell>
          <cell r="H192" t="str">
            <v>20323</v>
          </cell>
          <cell r="I192" t="str">
            <v>03</v>
          </cell>
          <cell r="J192" t="str">
            <v>Via U.PELLIS, 13</v>
          </cell>
          <cell r="K192">
            <v>8</v>
          </cell>
          <cell r="L192">
            <v>648</v>
          </cell>
          <cell r="M192">
            <v>714</v>
          </cell>
          <cell r="N192">
            <v>0</v>
          </cell>
          <cell r="O192">
            <v>0</v>
          </cell>
          <cell r="P192">
            <v>0</v>
          </cell>
          <cell r="Q192">
            <v>0</v>
          </cell>
          <cell r="R192">
            <v>0</v>
          </cell>
          <cell r="S192">
            <v>0</v>
          </cell>
          <cell r="T192">
            <v>0</v>
          </cell>
          <cell r="U192">
            <v>0</v>
          </cell>
          <cell r="AD192">
            <v>700</v>
          </cell>
          <cell r="AE192">
            <v>1300</v>
          </cell>
          <cell r="AF192">
            <v>350</v>
          </cell>
          <cell r="AG192">
            <v>650</v>
          </cell>
          <cell r="AR192">
            <v>700</v>
          </cell>
          <cell r="AS192">
            <v>350</v>
          </cell>
          <cell r="BA192" t="str">
            <v>blocchi di palazzine bifrontali  ad uso abitativo 8 casette abbinate con box auto e cantine a piano interrato/ampio verde/ghettizzato</v>
          </cell>
          <cell r="BB192" t="str">
            <v>periferia fraz Cussignacco</v>
          </cell>
          <cell r="BC192" t="str">
            <v>media</v>
          </cell>
          <cell r="BD192" t="str">
            <v>scarsa</v>
          </cell>
        </row>
        <row r="193">
          <cell r="C193" t="str">
            <v>UDINE</v>
          </cell>
          <cell r="E193" t="str">
            <v>Friuli Venezia Giulia</v>
          </cell>
          <cell r="F193" t="str">
            <v>UD</v>
          </cell>
          <cell r="G193" t="str">
            <v>INPDAP</v>
          </cell>
          <cell r="H193" t="str">
            <v>20323</v>
          </cell>
          <cell r="I193" t="str">
            <v>04</v>
          </cell>
          <cell r="J193" t="str">
            <v>Via U.PELLIS, 13</v>
          </cell>
          <cell r="K193">
            <v>8</v>
          </cell>
          <cell r="L193">
            <v>648</v>
          </cell>
          <cell r="M193">
            <v>714</v>
          </cell>
          <cell r="N193">
            <v>0</v>
          </cell>
          <cell r="O193">
            <v>0</v>
          </cell>
          <cell r="P193">
            <v>0</v>
          </cell>
          <cell r="Q193">
            <v>0</v>
          </cell>
          <cell r="R193">
            <v>0</v>
          </cell>
          <cell r="S193">
            <v>0</v>
          </cell>
          <cell r="T193">
            <v>0</v>
          </cell>
          <cell r="U193">
            <v>0</v>
          </cell>
          <cell r="AD193">
            <v>700</v>
          </cell>
          <cell r="AE193">
            <v>1300</v>
          </cell>
          <cell r="AF193">
            <v>350</v>
          </cell>
          <cell r="AG193">
            <v>650</v>
          </cell>
          <cell r="AR193">
            <v>700</v>
          </cell>
          <cell r="AS193">
            <v>350</v>
          </cell>
          <cell r="BA193" t="str">
            <v>blocchi di palazzine bifrontali  ad uso abitativo 8 casette abbinate con box auto e cantine a piano interrato/ampio verde/ghettizzato</v>
          </cell>
          <cell r="BB193" t="str">
            <v>periferia fraz Cussignacco</v>
          </cell>
          <cell r="BC193" t="str">
            <v>media</v>
          </cell>
          <cell r="BD193" t="str">
            <v>scarsa</v>
          </cell>
        </row>
        <row r="194">
          <cell r="C194" t="str">
            <v>UDINE</v>
          </cell>
          <cell r="E194" t="str">
            <v>Friuli Venezia Giulia</v>
          </cell>
          <cell r="F194" t="str">
            <v>UD</v>
          </cell>
          <cell r="G194" t="str">
            <v>INPDAP</v>
          </cell>
          <cell r="H194" t="str">
            <v>20323</v>
          </cell>
          <cell r="I194" t="str">
            <v>05</v>
          </cell>
          <cell r="J194" t="str">
            <v>Via U.PELLIS, 13</v>
          </cell>
          <cell r="K194">
            <v>8</v>
          </cell>
          <cell r="L194">
            <v>648</v>
          </cell>
          <cell r="M194">
            <v>714</v>
          </cell>
          <cell r="N194">
            <v>0</v>
          </cell>
          <cell r="O194">
            <v>0</v>
          </cell>
          <cell r="P194">
            <v>0</v>
          </cell>
          <cell r="Q194">
            <v>0</v>
          </cell>
          <cell r="R194">
            <v>0</v>
          </cell>
          <cell r="S194">
            <v>0</v>
          </cell>
          <cell r="T194">
            <v>0</v>
          </cell>
          <cell r="U194">
            <v>0</v>
          </cell>
          <cell r="AD194">
            <v>700</v>
          </cell>
          <cell r="AE194">
            <v>1300</v>
          </cell>
          <cell r="AF194">
            <v>350</v>
          </cell>
          <cell r="AG194">
            <v>650</v>
          </cell>
          <cell r="AR194">
            <v>700</v>
          </cell>
          <cell r="AS194">
            <v>350</v>
          </cell>
          <cell r="BA194" t="str">
            <v>blocchi di palazzine bifrontali  ad uso abitativo 8 casette abbinate con box auto e cantine a piano interrato/ampio verde/ghettizzato</v>
          </cell>
          <cell r="BB194" t="str">
            <v>periferia fraz Cussignacco</v>
          </cell>
          <cell r="BC194" t="str">
            <v>media</v>
          </cell>
          <cell r="BD194" t="str">
            <v>scarsa</v>
          </cell>
        </row>
        <row r="195">
          <cell r="C195" t="str">
            <v>UDINE</v>
          </cell>
          <cell r="E195" t="str">
            <v>Friuli Venezia Giulia</v>
          </cell>
          <cell r="F195" t="str">
            <v>UD</v>
          </cell>
          <cell r="G195" t="str">
            <v>INPDAP</v>
          </cell>
          <cell r="H195" t="str">
            <v>20323</v>
          </cell>
          <cell r="I195" t="str">
            <v>08</v>
          </cell>
          <cell r="J195" t="str">
            <v>Via U.PELLIS, 15</v>
          </cell>
          <cell r="K195">
            <v>8</v>
          </cell>
          <cell r="L195">
            <v>648</v>
          </cell>
          <cell r="M195">
            <v>884</v>
          </cell>
          <cell r="N195">
            <v>0</v>
          </cell>
          <cell r="O195">
            <v>5568</v>
          </cell>
          <cell r="P195">
            <v>6374</v>
          </cell>
          <cell r="Q195">
            <v>0</v>
          </cell>
          <cell r="R195">
            <v>11942</v>
          </cell>
          <cell r="S195">
            <v>72</v>
          </cell>
          <cell r="T195">
            <v>8</v>
          </cell>
          <cell r="U195">
            <v>0</v>
          </cell>
          <cell r="AD195">
            <v>700</v>
          </cell>
          <cell r="AE195">
            <v>1300</v>
          </cell>
          <cell r="AF195">
            <v>350</v>
          </cell>
          <cell r="AG195">
            <v>650</v>
          </cell>
          <cell r="AR195">
            <v>900</v>
          </cell>
          <cell r="AS195">
            <v>450</v>
          </cell>
          <cell r="BA195" t="str">
            <v>blocco di fabbricato quadrifamiliare fronte strada/ vivibile /box e cantina a piano interrato</v>
          </cell>
          <cell r="BB195" t="str">
            <v>periferia fraz Cussignacco</v>
          </cell>
          <cell r="BC195" t="str">
            <v>media</v>
          </cell>
          <cell r="BD195" t="str">
            <v>media</v>
          </cell>
        </row>
        <row r="196">
          <cell r="C196" t="str">
            <v>ANZIO</v>
          </cell>
          <cell r="E196" t="str">
            <v>Lazio</v>
          </cell>
          <cell r="F196" t="str">
            <v>RM</v>
          </cell>
          <cell r="G196" t="str">
            <v>INPDAP</v>
          </cell>
          <cell r="H196" t="str">
            <v>66042</v>
          </cell>
          <cell r="I196" t="str">
            <v>01</v>
          </cell>
          <cell r="J196" t="str">
            <v>Via DEL LEONE, 4/6/2/1/3/5</v>
          </cell>
          <cell r="K196">
            <v>98</v>
          </cell>
          <cell r="L196">
            <v>4646</v>
          </cell>
          <cell r="M196">
            <v>0</v>
          </cell>
          <cell r="N196">
            <v>980</v>
          </cell>
          <cell r="O196">
            <v>4646</v>
          </cell>
          <cell r="P196">
            <v>0</v>
          </cell>
          <cell r="Q196">
            <v>980</v>
          </cell>
          <cell r="R196">
            <v>5626</v>
          </cell>
          <cell r="S196">
            <v>98</v>
          </cell>
          <cell r="T196">
            <v>1</v>
          </cell>
          <cell r="U196">
            <v>0</v>
          </cell>
          <cell r="AD196">
            <v>725</v>
          </cell>
          <cell r="AE196">
            <v>950</v>
          </cell>
          <cell r="AF196">
            <v>300</v>
          </cell>
          <cell r="AG196">
            <v>350</v>
          </cell>
          <cell r="AH196">
            <v>250</v>
          </cell>
          <cell r="AI196">
            <v>300</v>
          </cell>
          <cell r="AJ196">
            <v>725</v>
          </cell>
          <cell r="AK196">
            <v>950</v>
          </cell>
          <cell r="AL196">
            <v>900</v>
          </cell>
          <cell r="AM196">
            <v>1000</v>
          </cell>
          <cell r="AN196">
            <v>450</v>
          </cell>
          <cell r="AO196">
            <v>500</v>
          </cell>
          <cell r="AP196">
            <v>500</v>
          </cell>
          <cell r="AQ196">
            <v>700</v>
          </cell>
          <cell r="AR196">
            <v>800</v>
          </cell>
          <cell r="AS196">
            <v>300</v>
          </cell>
          <cell r="AT196">
            <v>250</v>
          </cell>
          <cell r="AU196">
            <v>725</v>
          </cell>
          <cell r="AV196">
            <v>950</v>
          </cell>
          <cell r="AW196">
            <v>450</v>
          </cell>
          <cell r="AX196">
            <v>500</v>
          </cell>
          <cell r="BB196" t="str">
            <v>periferico</v>
          </cell>
          <cell r="BC196" t="str">
            <v>scarsa</v>
          </cell>
          <cell r="BD196" t="str">
            <v>scarsa</v>
          </cell>
          <cell r="BE196" t="str">
            <v>scarsa</v>
          </cell>
          <cell r="BF196" t="str">
            <v>scarsa</v>
          </cell>
        </row>
        <row r="197">
          <cell r="C197" t="str">
            <v>ANZIO</v>
          </cell>
          <cell r="E197" t="str">
            <v>Lazio</v>
          </cell>
          <cell r="F197" t="str">
            <v>RM</v>
          </cell>
          <cell r="G197" t="str">
            <v>INPDAP</v>
          </cell>
          <cell r="H197" t="str">
            <v>66083</v>
          </cell>
          <cell r="I197" t="str">
            <v>01</v>
          </cell>
          <cell r="J197" t="str">
            <v>Via DEI PESCI, 11</v>
          </cell>
          <cell r="K197">
            <v>16</v>
          </cell>
          <cell r="L197">
            <v>1248</v>
          </cell>
          <cell r="M197">
            <v>0</v>
          </cell>
          <cell r="N197">
            <v>160</v>
          </cell>
          <cell r="O197">
            <v>0</v>
          </cell>
          <cell r="P197">
            <v>0</v>
          </cell>
          <cell r="Q197">
            <v>0</v>
          </cell>
          <cell r="R197">
            <v>0</v>
          </cell>
          <cell r="S197">
            <v>0</v>
          </cell>
          <cell r="T197">
            <v>0</v>
          </cell>
          <cell r="U197">
            <v>0</v>
          </cell>
          <cell r="AD197">
            <v>725</v>
          </cell>
          <cell r="AE197">
            <v>950</v>
          </cell>
          <cell r="AF197">
            <v>300</v>
          </cell>
          <cell r="AG197">
            <v>350</v>
          </cell>
          <cell r="AH197">
            <v>250</v>
          </cell>
          <cell r="AI197">
            <v>300</v>
          </cell>
          <cell r="AJ197">
            <v>725</v>
          </cell>
          <cell r="AK197">
            <v>950</v>
          </cell>
          <cell r="AL197">
            <v>900</v>
          </cell>
          <cell r="AM197">
            <v>1000</v>
          </cell>
          <cell r="AN197">
            <v>450</v>
          </cell>
          <cell r="AO197">
            <v>500</v>
          </cell>
          <cell r="AP197">
            <v>500</v>
          </cell>
          <cell r="AQ197">
            <v>700</v>
          </cell>
          <cell r="AR197">
            <v>800</v>
          </cell>
          <cell r="AS197">
            <v>300</v>
          </cell>
          <cell r="AT197">
            <v>250</v>
          </cell>
          <cell r="AU197">
            <v>725</v>
          </cell>
          <cell r="AV197">
            <v>950</v>
          </cell>
          <cell r="AW197">
            <v>450</v>
          </cell>
          <cell r="AX197">
            <v>500</v>
          </cell>
          <cell r="BB197" t="str">
            <v>periferico</v>
          </cell>
          <cell r="BC197" t="str">
            <v>scarsa</v>
          </cell>
          <cell r="BD197" t="str">
            <v>scarsa</v>
          </cell>
          <cell r="BE197" t="str">
            <v>scarsa</v>
          </cell>
          <cell r="BF197" t="str">
            <v>scarsa</v>
          </cell>
        </row>
        <row r="198">
          <cell r="C198" t="str">
            <v>ANZIO</v>
          </cell>
          <cell r="E198" t="str">
            <v>Lazio</v>
          </cell>
          <cell r="F198" t="str">
            <v>RM</v>
          </cell>
          <cell r="G198" t="str">
            <v>INPDAP</v>
          </cell>
          <cell r="H198" t="str">
            <v>66085</v>
          </cell>
          <cell r="I198" t="str">
            <v>01</v>
          </cell>
          <cell r="J198" t="str">
            <v>Via DEI PESCI, 3/5</v>
          </cell>
          <cell r="K198">
            <v>33</v>
          </cell>
          <cell r="L198">
            <v>2044</v>
          </cell>
          <cell r="M198">
            <v>0</v>
          </cell>
          <cell r="N198">
            <v>330</v>
          </cell>
          <cell r="O198">
            <v>0</v>
          </cell>
          <cell r="P198">
            <v>0</v>
          </cell>
          <cell r="Q198">
            <v>0</v>
          </cell>
          <cell r="R198">
            <v>0</v>
          </cell>
          <cell r="S198">
            <v>0</v>
          </cell>
          <cell r="T198">
            <v>0</v>
          </cell>
          <cell r="U198">
            <v>0</v>
          </cell>
          <cell r="AD198">
            <v>725</v>
          </cell>
          <cell r="AE198">
            <v>950</v>
          </cell>
          <cell r="AF198">
            <v>300</v>
          </cell>
          <cell r="AG198">
            <v>350</v>
          </cell>
          <cell r="AH198">
            <v>250</v>
          </cell>
          <cell r="AI198">
            <v>300</v>
          </cell>
          <cell r="AJ198">
            <v>725</v>
          </cell>
          <cell r="AK198">
            <v>950</v>
          </cell>
          <cell r="AL198">
            <v>900</v>
          </cell>
          <cell r="AM198">
            <v>1000</v>
          </cell>
          <cell r="AN198">
            <v>450</v>
          </cell>
          <cell r="AO198">
            <v>500</v>
          </cell>
          <cell r="AP198">
            <v>500</v>
          </cell>
          <cell r="AQ198">
            <v>700</v>
          </cell>
          <cell r="AR198">
            <v>800</v>
          </cell>
          <cell r="AS198">
            <v>300</v>
          </cell>
          <cell r="AT198">
            <v>250</v>
          </cell>
          <cell r="AU198">
            <v>725</v>
          </cell>
          <cell r="AV198">
            <v>950</v>
          </cell>
          <cell r="AW198">
            <v>450</v>
          </cell>
          <cell r="AX198">
            <v>500</v>
          </cell>
          <cell r="BB198" t="str">
            <v>periferico</v>
          </cell>
          <cell r="BC198" t="str">
            <v>scarsa</v>
          </cell>
          <cell r="BD198" t="str">
            <v>scarsa</v>
          </cell>
          <cell r="BE198" t="str">
            <v>scarsa</v>
          </cell>
          <cell r="BF198" t="str">
            <v>scarsa</v>
          </cell>
        </row>
        <row r="199">
          <cell r="C199" t="str">
            <v>ANZIO</v>
          </cell>
          <cell r="E199" t="str">
            <v>Lazio</v>
          </cell>
          <cell r="F199" t="str">
            <v>RM</v>
          </cell>
          <cell r="G199" t="str">
            <v>INPDAP</v>
          </cell>
          <cell r="H199" t="str">
            <v>66086</v>
          </cell>
          <cell r="I199" t="str">
            <v>01</v>
          </cell>
          <cell r="J199" t="str">
            <v>Via DEI PESCI, 1</v>
          </cell>
          <cell r="K199">
            <v>8</v>
          </cell>
          <cell r="L199">
            <v>624</v>
          </cell>
          <cell r="M199">
            <v>0</v>
          </cell>
          <cell r="N199">
            <v>80</v>
          </cell>
          <cell r="O199">
            <v>0</v>
          </cell>
          <cell r="P199">
            <v>0</v>
          </cell>
          <cell r="Q199">
            <v>0</v>
          </cell>
          <cell r="R199">
            <v>0</v>
          </cell>
          <cell r="S199">
            <v>0</v>
          </cell>
          <cell r="T199">
            <v>0</v>
          </cell>
          <cell r="U199">
            <v>0</v>
          </cell>
          <cell r="AD199">
            <v>725</v>
          </cell>
          <cell r="AE199">
            <v>950</v>
          </cell>
          <cell r="AF199">
            <v>300</v>
          </cell>
          <cell r="AG199">
            <v>350</v>
          </cell>
          <cell r="AH199">
            <v>250</v>
          </cell>
          <cell r="AI199">
            <v>300</v>
          </cell>
          <cell r="AJ199">
            <v>725</v>
          </cell>
          <cell r="AK199">
            <v>950</v>
          </cell>
          <cell r="AL199">
            <v>900</v>
          </cell>
          <cell r="AM199">
            <v>1000</v>
          </cell>
          <cell r="AN199">
            <v>450</v>
          </cell>
          <cell r="AO199">
            <v>500</v>
          </cell>
          <cell r="AP199">
            <v>500</v>
          </cell>
          <cell r="AQ199">
            <v>700</v>
          </cell>
          <cell r="AR199">
            <v>800</v>
          </cell>
          <cell r="AS199">
            <v>300</v>
          </cell>
          <cell r="AT199">
            <v>250</v>
          </cell>
          <cell r="AU199">
            <v>725</v>
          </cell>
          <cell r="AV199">
            <v>950</v>
          </cell>
          <cell r="AW199">
            <v>450</v>
          </cell>
          <cell r="AX199">
            <v>500</v>
          </cell>
          <cell r="BB199" t="str">
            <v>periferico</v>
          </cell>
          <cell r="BC199" t="str">
            <v>scarsa</v>
          </cell>
          <cell r="BD199" t="str">
            <v>scarsa</v>
          </cell>
          <cell r="BE199" t="str">
            <v>scarsa</v>
          </cell>
          <cell r="BF199" t="str">
            <v>scarsa</v>
          </cell>
        </row>
        <row r="200">
          <cell r="C200" t="str">
            <v>ANZIO</v>
          </cell>
          <cell r="E200" t="str">
            <v>Lazio</v>
          </cell>
          <cell r="F200" t="str">
            <v>RM</v>
          </cell>
          <cell r="G200" t="str">
            <v>INPDAP</v>
          </cell>
          <cell r="H200" t="str">
            <v>66087</v>
          </cell>
          <cell r="I200" t="str">
            <v>01</v>
          </cell>
          <cell r="J200" t="str">
            <v>Via DEI PESCI, 12</v>
          </cell>
          <cell r="K200">
            <v>32</v>
          </cell>
          <cell r="L200">
            <v>1104</v>
          </cell>
          <cell r="M200">
            <v>0</v>
          </cell>
          <cell r="N200">
            <v>320</v>
          </cell>
          <cell r="O200">
            <v>0</v>
          </cell>
          <cell r="P200">
            <v>0</v>
          </cell>
          <cell r="Q200">
            <v>0</v>
          </cell>
          <cell r="R200">
            <v>0</v>
          </cell>
          <cell r="S200">
            <v>0</v>
          </cell>
          <cell r="T200">
            <v>0</v>
          </cell>
          <cell r="U200">
            <v>0</v>
          </cell>
          <cell r="AD200">
            <v>725</v>
          </cell>
          <cell r="AE200">
            <v>950</v>
          </cell>
          <cell r="AF200">
            <v>300</v>
          </cell>
          <cell r="AG200">
            <v>350</v>
          </cell>
          <cell r="AH200">
            <v>250</v>
          </cell>
          <cell r="AI200">
            <v>300</v>
          </cell>
          <cell r="AJ200">
            <v>725</v>
          </cell>
          <cell r="AK200">
            <v>950</v>
          </cell>
          <cell r="AL200">
            <v>900</v>
          </cell>
          <cell r="AM200">
            <v>1000</v>
          </cell>
          <cell r="AN200">
            <v>450</v>
          </cell>
          <cell r="AO200">
            <v>500</v>
          </cell>
          <cell r="AP200">
            <v>500</v>
          </cell>
          <cell r="AQ200">
            <v>700</v>
          </cell>
          <cell r="AR200">
            <v>800</v>
          </cell>
          <cell r="AS200">
            <v>300</v>
          </cell>
          <cell r="AT200">
            <v>250</v>
          </cell>
          <cell r="AU200">
            <v>725</v>
          </cell>
          <cell r="AV200">
            <v>950</v>
          </cell>
          <cell r="AW200">
            <v>450</v>
          </cell>
          <cell r="AX200">
            <v>500</v>
          </cell>
          <cell r="BB200" t="str">
            <v>periferico</v>
          </cell>
          <cell r="BC200" t="str">
            <v>scarsa</v>
          </cell>
          <cell r="BD200" t="str">
            <v>scarsa</v>
          </cell>
          <cell r="BE200" t="str">
            <v>scarsa</v>
          </cell>
          <cell r="BF200" t="str">
            <v>scarsa</v>
          </cell>
        </row>
        <row r="201">
          <cell r="C201" t="str">
            <v>ANZIO</v>
          </cell>
          <cell r="E201" t="str">
            <v>Lazio</v>
          </cell>
          <cell r="F201" t="str">
            <v>RM</v>
          </cell>
          <cell r="G201" t="str">
            <v>INPDAP</v>
          </cell>
          <cell r="H201" t="str">
            <v>66088</v>
          </cell>
          <cell r="I201" t="str">
            <v>01</v>
          </cell>
          <cell r="J201" t="str">
            <v>Via DEI PESCI, 8/10</v>
          </cell>
          <cell r="K201">
            <v>40</v>
          </cell>
          <cell r="L201">
            <v>2164</v>
          </cell>
          <cell r="M201">
            <v>0</v>
          </cell>
          <cell r="N201">
            <v>400</v>
          </cell>
          <cell r="O201">
            <v>0</v>
          </cell>
          <cell r="P201">
            <v>0</v>
          </cell>
          <cell r="Q201">
            <v>0</v>
          </cell>
          <cell r="R201">
            <v>0</v>
          </cell>
          <cell r="S201">
            <v>0</v>
          </cell>
          <cell r="T201">
            <v>0</v>
          </cell>
          <cell r="U201">
            <v>0</v>
          </cell>
          <cell r="AD201">
            <v>725</v>
          </cell>
          <cell r="AE201">
            <v>950</v>
          </cell>
          <cell r="AF201">
            <v>300</v>
          </cell>
          <cell r="AG201">
            <v>350</v>
          </cell>
          <cell r="AH201">
            <v>250</v>
          </cell>
          <cell r="AI201">
            <v>300</v>
          </cell>
          <cell r="AJ201">
            <v>725</v>
          </cell>
          <cell r="AK201">
            <v>950</v>
          </cell>
          <cell r="AL201">
            <v>900</v>
          </cell>
          <cell r="AM201">
            <v>1000</v>
          </cell>
          <cell r="AN201">
            <v>450</v>
          </cell>
          <cell r="AO201">
            <v>500</v>
          </cell>
          <cell r="AP201">
            <v>500</v>
          </cell>
          <cell r="AQ201">
            <v>700</v>
          </cell>
          <cell r="AR201">
            <v>800</v>
          </cell>
          <cell r="AS201">
            <v>300</v>
          </cell>
          <cell r="AT201">
            <v>250</v>
          </cell>
          <cell r="AU201">
            <v>725</v>
          </cell>
          <cell r="AV201">
            <v>950</v>
          </cell>
          <cell r="AW201">
            <v>450</v>
          </cell>
          <cell r="AX201">
            <v>500</v>
          </cell>
          <cell r="BB201" t="str">
            <v>periferico</v>
          </cell>
          <cell r="BC201" t="str">
            <v>scarsa</v>
          </cell>
          <cell r="BD201" t="str">
            <v>scarsa</v>
          </cell>
          <cell r="BE201" t="str">
            <v>scarsa</v>
          </cell>
          <cell r="BF201" t="str">
            <v>scarsa</v>
          </cell>
        </row>
        <row r="202">
          <cell r="C202" t="str">
            <v>ANZIO</v>
          </cell>
          <cell r="E202" t="str">
            <v>Lazio</v>
          </cell>
          <cell r="F202" t="str">
            <v>RM</v>
          </cell>
          <cell r="G202" t="str">
            <v>INPDAP</v>
          </cell>
          <cell r="H202" t="str">
            <v>66089</v>
          </cell>
          <cell r="I202" t="str">
            <v>01</v>
          </cell>
          <cell r="J202" t="str">
            <v>Via DEI PESCI, 4/6</v>
          </cell>
          <cell r="K202">
            <v>33</v>
          </cell>
          <cell r="L202">
            <v>1807</v>
          </cell>
          <cell r="M202">
            <v>0</v>
          </cell>
          <cell r="N202">
            <v>330</v>
          </cell>
          <cell r="O202">
            <v>0</v>
          </cell>
          <cell r="P202">
            <v>0</v>
          </cell>
          <cell r="Q202">
            <v>0</v>
          </cell>
          <cell r="R202">
            <v>0</v>
          </cell>
          <cell r="S202">
            <v>0</v>
          </cell>
          <cell r="T202">
            <v>0</v>
          </cell>
          <cell r="U202">
            <v>0</v>
          </cell>
          <cell r="AD202">
            <v>725</v>
          </cell>
          <cell r="AE202">
            <v>950</v>
          </cell>
          <cell r="AF202">
            <v>300</v>
          </cell>
          <cell r="AG202">
            <v>350</v>
          </cell>
          <cell r="AH202">
            <v>250</v>
          </cell>
          <cell r="AI202">
            <v>300</v>
          </cell>
          <cell r="AJ202">
            <v>725</v>
          </cell>
          <cell r="AK202">
            <v>950</v>
          </cell>
          <cell r="AL202">
            <v>900</v>
          </cell>
          <cell r="AM202">
            <v>1000</v>
          </cell>
          <cell r="AN202">
            <v>450</v>
          </cell>
          <cell r="AO202">
            <v>500</v>
          </cell>
          <cell r="AP202">
            <v>500</v>
          </cell>
          <cell r="AQ202">
            <v>700</v>
          </cell>
          <cell r="AR202">
            <v>800</v>
          </cell>
          <cell r="AS202">
            <v>300</v>
          </cell>
          <cell r="AT202">
            <v>250</v>
          </cell>
          <cell r="AU202">
            <v>725</v>
          </cell>
          <cell r="AV202">
            <v>950</v>
          </cell>
          <cell r="AW202">
            <v>450</v>
          </cell>
          <cell r="AX202">
            <v>500</v>
          </cell>
          <cell r="BB202" t="str">
            <v>periferico</v>
          </cell>
          <cell r="BC202" t="str">
            <v>scarsa</v>
          </cell>
          <cell r="BD202" t="str">
            <v>scarsa</v>
          </cell>
          <cell r="BE202" t="str">
            <v>scarsa</v>
          </cell>
          <cell r="BF202" t="str">
            <v>scarsa</v>
          </cell>
        </row>
        <row r="203">
          <cell r="C203" t="str">
            <v>ANZIO</v>
          </cell>
          <cell r="E203" t="str">
            <v>Lazio</v>
          </cell>
          <cell r="F203" t="str">
            <v>RM</v>
          </cell>
          <cell r="G203" t="str">
            <v>INPDAP</v>
          </cell>
          <cell r="H203" t="str">
            <v>66090</v>
          </cell>
          <cell r="I203" t="str">
            <v>01</v>
          </cell>
          <cell r="J203" t="str">
            <v>Via DEI PESCI, 8</v>
          </cell>
          <cell r="K203">
            <v>16</v>
          </cell>
          <cell r="L203">
            <v>552</v>
          </cell>
          <cell r="M203">
            <v>0</v>
          </cell>
          <cell r="N203">
            <v>160</v>
          </cell>
          <cell r="O203">
            <v>9543</v>
          </cell>
          <cell r="P203">
            <v>0</v>
          </cell>
          <cell r="Q203">
            <v>1780</v>
          </cell>
          <cell r="R203">
            <v>11323</v>
          </cell>
          <cell r="S203">
            <v>178</v>
          </cell>
          <cell r="T203">
            <v>7</v>
          </cell>
          <cell r="U203">
            <v>0</v>
          </cell>
          <cell r="AD203">
            <v>725</v>
          </cell>
          <cell r="AE203">
            <v>950</v>
          </cell>
          <cell r="AF203">
            <v>300</v>
          </cell>
          <cell r="AG203">
            <v>350</v>
          </cell>
          <cell r="AH203">
            <v>250</v>
          </cell>
          <cell r="AI203">
            <v>300</v>
          </cell>
          <cell r="AJ203">
            <v>725</v>
          </cell>
          <cell r="AK203">
            <v>950</v>
          </cell>
          <cell r="AL203">
            <v>900</v>
          </cell>
          <cell r="AM203">
            <v>1000</v>
          </cell>
          <cell r="AN203">
            <v>450</v>
          </cell>
          <cell r="AO203">
            <v>500</v>
          </cell>
          <cell r="AP203">
            <v>500</v>
          </cell>
          <cell r="AQ203">
            <v>700</v>
          </cell>
          <cell r="AR203">
            <v>800</v>
          </cell>
          <cell r="AS203">
            <v>300</v>
          </cell>
          <cell r="AT203">
            <v>250</v>
          </cell>
          <cell r="AU203">
            <v>725</v>
          </cell>
          <cell r="AV203">
            <v>950</v>
          </cell>
          <cell r="AW203">
            <v>450</v>
          </cell>
          <cell r="AX203">
            <v>500</v>
          </cell>
          <cell r="BB203" t="str">
            <v>periferico</v>
          </cell>
          <cell r="BC203" t="str">
            <v>scarsa</v>
          </cell>
          <cell r="BD203" t="str">
            <v>scarsa</v>
          </cell>
          <cell r="BE203" t="str">
            <v>scarsa</v>
          </cell>
          <cell r="BF203" t="str">
            <v>scarsa</v>
          </cell>
        </row>
        <row r="204">
          <cell r="C204" t="str">
            <v>ANZIO</v>
          </cell>
          <cell r="E204" t="str">
            <v>Lazio</v>
          </cell>
          <cell r="F204" t="str">
            <v>RM</v>
          </cell>
          <cell r="G204" t="str">
            <v>INPDAP</v>
          </cell>
          <cell r="H204" t="str">
            <v>66084</v>
          </cell>
          <cell r="I204" t="str">
            <v>01</v>
          </cell>
          <cell r="J204" t="str">
            <v>Via DEL GIORGIONE, 59/63</v>
          </cell>
          <cell r="K204">
            <v>40</v>
          </cell>
          <cell r="L204">
            <v>2480</v>
          </cell>
          <cell r="M204">
            <v>0</v>
          </cell>
          <cell r="N204">
            <v>402</v>
          </cell>
          <cell r="O204">
            <v>2480</v>
          </cell>
          <cell r="P204">
            <v>0</v>
          </cell>
          <cell r="Q204">
            <v>402</v>
          </cell>
          <cell r="R204">
            <v>2882</v>
          </cell>
          <cell r="S204">
            <v>40</v>
          </cell>
          <cell r="T204">
            <v>1</v>
          </cell>
          <cell r="U204">
            <v>0</v>
          </cell>
          <cell r="AD204" t="str">
            <v>inesistente</v>
          </cell>
          <cell r="AE204" t="str">
            <v>inesistente</v>
          </cell>
          <cell r="AF204" t="str">
            <v>inesistente</v>
          </cell>
          <cell r="AG204" t="str">
            <v>inesistente</v>
          </cell>
          <cell r="AH204" t="str">
            <v>inesistente</v>
          </cell>
          <cell r="AI204" t="str">
            <v>inesistente</v>
          </cell>
          <cell r="AJ204" t="str">
            <v>inesistente</v>
          </cell>
          <cell r="AK204" t="str">
            <v>inesistente</v>
          </cell>
          <cell r="AL204" t="str">
            <v>inesistente</v>
          </cell>
          <cell r="AM204" t="str">
            <v>inesistente</v>
          </cell>
          <cell r="AN204" t="str">
            <v>inesistente</v>
          </cell>
          <cell r="AO204" t="str">
            <v>inesistente</v>
          </cell>
          <cell r="AP204" t="str">
            <v>inesistente</v>
          </cell>
          <cell r="AQ204" t="str">
            <v>inesistente</v>
          </cell>
          <cell r="AR204" t="str">
            <v>inesistente</v>
          </cell>
          <cell r="AS204" t="str">
            <v>inesistente</v>
          </cell>
          <cell r="AT204" t="str">
            <v>inesistente</v>
          </cell>
          <cell r="AU204" t="str">
            <v>inesistente</v>
          </cell>
          <cell r="AV204" t="str">
            <v>inesistente</v>
          </cell>
          <cell r="AW204" t="str">
            <v>inesistente</v>
          </cell>
          <cell r="AX204" t="str">
            <v>inesistente</v>
          </cell>
          <cell r="AY204" t="str">
            <v>inesistente</v>
          </cell>
          <cell r="AZ204" t="str">
            <v>inesistente</v>
          </cell>
          <cell r="BA204" t="str">
            <v>inesistente</v>
          </cell>
          <cell r="BB204" t="str">
            <v>inesistente</v>
          </cell>
          <cell r="BC204" t="str">
            <v>inesistente</v>
          </cell>
          <cell r="BD204" t="str">
            <v>inesistente</v>
          </cell>
          <cell r="BE204" t="str">
            <v>inesistente</v>
          </cell>
          <cell r="BF204" t="str">
            <v>inesistente</v>
          </cell>
        </row>
        <row r="205">
          <cell r="C205" t="str">
            <v>ANZIO</v>
          </cell>
          <cell r="E205" t="str">
            <v>Lazio</v>
          </cell>
          <cell r="F205" t="str">
            <v>RM</v>
          </cell>
          <cell r="G205" t="str">
            <v>INPDAP</v>
          </cell>
          <cell r="H205" t="str">
            <v>66130</v>
          </cell>
          <cell r="I205" t="str">
            <v>01</v>
          </cell>
          <cell r="J205" t="str">
            <v>Via DELL'ACQUARIO, 19</v>
          </cell>
          <cell r="K205">
            <v>16</v>
          </cell>
          <cell r="L205">
            <v>1248</v>
          </cell>
          <cell r="M205">
            <v>0</v>
          </cell>
          <cell r="N205">
            <v>160</v>
          </cell>
          <cell r="O205">
            <v>0</v>
          </cell>
          <cell r="P205">
            <v>0</v>
          </cell>
          <cell r="Q205">
            <v>0</v>
          </cell>
          <cell r="R205">
            <v>0</v>
          </cell>
          <cell r="S205">
            <v>0</v>
          </cell>
          <cell r="T205">
            <v>0</v>
          </cell>
          <cell r="U205">
            <v>0</v>
          </cell>
          <cell r="AD205">
            <v>725</v>
          </cell>
          <cell r="AE205">
            <v>950</v>
          </cell>
          <cell r="AF205">
            <v>300</v>
          </cell>
          <cell r="AG205">
            <v>350</v>
          </cell>
          <cell r="AH205">
            <v>250</v>
          </cell>
          <cell r="AI205">
            <v>300</v>
          </cell>
          <cell r="AJ205">
            <v>725</v>
          </cell>
          <cell r="AK205">
            <v>950</v>
          </cell>
          <cell r="AL205">
            <v>900</v>
          </cell>
          <cell r="AM205">
            <v>1000</v>
          </cell>
          <cell r="AN205">
            <v>450</v>
          </cell>
          <cell r="AO205">
            <v>500</v>
          </cell>
          <cell r="AP205">
            <v>500</v>
          </cell>
          <cell r="AQ205">
            <v>700</v>
          </cell>
          <cell r="AR205">
            <v>800</v>
          </cell>
          <cell r="AS205">
            <v>300</v>
          </cell>
          <cell r="AT205">
            <v>250</v>
          </cell>
          <cell r="AU205">
            <v>725</v>
          </cell>
          <cell r="AV205">
            <v>950</v>
          </cell>
          <cell r="AW205">
            <v>450</v>
          </cell>
          <cell r="AX205">
            <v>500</v>
          </cell>
          <cell r="BB205" t="str">
            <v>periferico</v>
          </cell>
          <cell r="BC205" t="str">
            <v>scarsa</v>
          </cell>
          <cell r="BD205" t="str">
            <v>scarsa</v>
          </cell>
          <cell r="BE205" t="str">
            <v>scarsa</v>
          </cell>
          <cell r="BF205" t="str">
            <v>scarsa</v>
          </cell>
        </row>
        <row r="206">
          <cell r="C206" t="str">
            <v>ANZIO</v>
          </cell>
          <cell r="E206" t="str">
            <v>Lazio</v>
          </cell>
          <cell r="F206" t="str">
            <v>RM</v>
          </cell>
          <cell r="G206" t="str">
            <v>INPDAP</v>
          </cell>
          <cell r="H206" t="str">
            <v>66131</v>
          </cell>
          <cell r="I206" t="str">
            <v>01</v>
          </cell>
          <cell r="J206" t="str">
            <v>Via DELL' ACQUARIO, 17/18</v>
          </cell>
          <cell r="K206">
            <v>40</v>
          </cell>
          <cell r="L206">
            <v>2480</v>
          </cell>
          <cell r="M206">
            <v>0</v>
          </cell>
          <cell r="N206">
            <v>400</v>
          </cell>
          <cell r="O206">
            <v>0</v>
          </cell>
          <cell r="P206">
            <v>0</v>
          </cell>
          <cell r="Q206">
            <v>0</v>
          </cell>
          <cell r="R206">
            <v>0</v>
          </cell>
          <cell r="S206">
            <v>0</v>
          </cell>
          <cell r="T206">
            <v>0</v>
          </cell>
          <cell r="U206">
            <v>0</v>
          </cell>
          <cell r="AD206">
            <v>725</v>
          </cell>
          <cell r="AE206">
            <v>950</v>
          </cell>
          <cell r="AF206">
            <v>300</v>
          </cell>
          <cell r="AG206">
            <v>350</v>
          </cell>
          <cell r="AH206">
            <v>250</v>
          </cell>
          <cell r="AI206">
            <v>300</v>
          </cell>
          <cell r="AJ206">
            <v>725</v>
          </cell>
          <cell r="AK206">
            <v>950</v>
          </cell>
          <cell r="AL206">
            <v>900</v>
          </cell>
          <cell r="AM206">
            <v>1000</v>
          </cell>
          <cell r="AN206">
            <v>450</v>
          </cell>
          <cell r="AO206">
            <v>500</v>
          </cell>
          <cell r="AP206">
            <v>500</v>
          </cell>
          <cell r="AQ206">
            <v>700</v>
          </cell>
          <cell r="AR206">
            <v>800</v>
          </cell>
          <cell r="AS206">
            <v>300</v>
          </cell>
          <cell r="AT206">
            <v>250</v>
          </cell>
          <cell r="AU206">
            <v>725</v>
          </cell>
          <cell r="AV206">
            <v>950</v>
          </cell>
          <cell r="AW206">
            <v>450</v>
          </cell>
          <cell r="AX206">
            <v>500</v>
          </cell>
          <cell r="BB206" t="str">
            <v>periferico</v>
          </cell>
          <cell r="BC206" t="str">
            <v>scarsa</v>
          </cell>
          <cell r="BD206" t="str">
            <v>scarsa</v>
          </cell>
          <cell r="BE206" t="str">
            <v>scarsa</v>
          </cell>
          <cell r="BF206" t="str">
            <v>scarsa</v>
          </cell>
        </row>
        <row r="207">
          <cell r="C207" t="str">
            <v>ANZIO</v>
          </cell>
          <cell r="E207" t="str">
            <v>Lazio</v>
          </cell>
          <cell r="F207" t="str">
            <v>RM</v>
          </cell>
          <cell r="G207" t="str">
            <v>INPDAP</v>
          </cell>
          <cell r="H207" t="str">
            <v>66132</v>
          </cell>
          <cell r="I207" t="str">
            <v>01</v>
          </cell>
          <cell r="J207" t="str">
            <v>Via DELL' ACQUARIO, 16</v>
          </cell>
          <cell r="K207">
            <v>16</v>
          </cell>
          <cell r="L207">
            <v>1248</v>
          </cell>
          <cell r="M207">
            <v>0</v>
          </cell>
          <cell r="N207">
            <v>160</v>
          </cell>
          <cell r="O207">
            <v>0</v>
          </cell>
          <cell r="P207">
            <v>0</v>
          </cell>
          <cell r="Q207">
            <v>0</v>
          </cell>
          <cell r="R207">
            <v>0</v>
          </cell>
          <cell r="S207">
            <v>0</v>
          </cell>
          <cell r="T207">
            <v>0</v>
          </cell>
          <cell r="U207">
            <v>0</v>
          </cell>
          <cell r="AD207">
            <v>725</v>
          </cell>
          <cell r="AE207">
            <v>950</v>
          </cell>
          <cell r="AF207">
            <v>300</v>
          </cell>
          <cell r="AG207">
            <v>350</v>
          </cell>
          <cell r="AH207">
            <v>250</v>
          </cell>
          <cell r="AI207">
            <v>300</v>
          </cell>
          <cell r="AJ207">
            <v>725</v>
          </cell>
          <cell r="AK207">
            <v>950</v>
          </cell>
          <cell r="AL207">
            <v>900</v>
          </cell>
          <cell r="AM207">
            <v>1000</v>
          </cell>
          <cell r="AN207">
            <v>450</v>
          </cell>
          <cell r="AO207">
            <v>500</v>
          </cell>
          <cell r="AP207">
            <v>500</v>
          </cell>
          <cell r="AQ207">
            <v>700</v>
          </cell>
          <cell r="AR207">
            <v>800</v>
          </cell>
          <cell r="AS207">
            <v>300</v>
          </cell>
          <cell r="AT207">
            <v>250</v>
          </cell>
          <cell r="AU207">
            <v>725</v>
          </cell>
          <cell r="AV207">
            <v>950</v>
          </cell>
          <cell r="AW207">
            <v>450</v>
          </cell>
          <cell r="AX207">
            <v>500</v>
          </cell>
          <cell r="BB207" t="str">
            <v>periferico</v>
          </cell>
          <cell r="BC207" t="str">
            <v>scarsa</v>
          </cell>
          <cell r="BD207" t="str">
            <v>scarsa</v>
          </cell>
          <cell r="BE207" t="str">
            <v>scarsa</v>
          </cell>
          <cell r="BF207" t="str">
            <v>scarsa</v>
          </cell>
        </row>
        <row r="208">
          <cell r="C208" t="str">
            <v>ANZIO</v>
          </cell>
          <cell r="E208" t="str">
            <v>Lazio</v>
          </cell>
          <cell r="F208" t="str">
            <v>RM</v>
          </cell>
          <cell r="G208" t="str">
            <v>INPDAP</v>
          </cell>
          <cell r="H208" t="str">
            <v>66133</v>
          </cell>
          <cell r="I208" t="str">
            <v>01</v>
          </cell>
          <cell r="J208" t="str">
            <v>Via DELL'ACQUARIO, 14/15</v>
          </cell>
          <cell r="K208">
            <v>40</v>
          </cell>
          <cell r="L208">
            <v>2480</v>
          </cell>
          <cell r="M208">
            <v>0</v>
          </cell>
          <cell r="N208">
            <v>400</v>
          </cell>
          <cell r="O208">
            <v>0</v>
          </cell>
          <cell r="P208">
            <v>0</v>
          </cell>
          <cell r="Q208">
            <v>0</v>
          </cell>
          <cell r="R208">
            <v>0</v>
          </cell>
          <cell r="S208">
            <v>0</v>
          </cell>
          <cell r="T208">
            <v>0</v>
          </cell>
          <cell r="U208">
            <v>0</v>
          </cell>
          <cell r="AD208">
            <v>725</v>
          </cell>
          <cell r="AE208">
            <v>950</v>
          </cell>
          <cell r="AF208">
            <v>300</v>
          </cell>
          <cell r="AG208">
            <v>350</v>
          </cell>
          <cell r="AH208">
            <v>250</v>
          </cell>
          <cell r="AI208">
            <v>300</v>
          </cell>
          <cell r="AJ208">
            <v>725</v>
          </cell>
          <cell r="AK208">
            <v>950</v>
          </cell>
          <cell r="AL208">
            <v>900</v>
          </cell>
          <cell r="AM208">
            <v>1000</v>
          </cell>
          <cell r="AN208">
            <v>450</v>
          </cell>
          <cell r="AO208">
            <v>500</v>
          </cell>
          <cell r="AP208">
            <v>500</v>
          </cell>
          <cell r="AQ208">
            <v>700</v>
          </cell>
          <cell r="AR208">
            <v>800</v>
          </cell>
          <cell r="AS208">
            <v>300</v>
          </cell>
          <cell r="AT208">
            <v>250</v>
          </cell>
          <cell r="AU208">
            <v>725</v>
          </cell>
          <cell r="AV208">
            <v>950</v>
          </cell>
          <cell r="AW208">
            <v>450</v>
          </cell>
          <cell r="AX208">
            <v>500</v>
          </cell>
          <cell r="BB208" t="str">
            <v>periferico</v>
          </cell>
          <cell r="BC208" t="str">
            <v>scarsa</v>
          </cell>
          <cell r="BD208" t="str">
            <v>scarsa</v>
          </cell>
          <cell r="BE208" t="str">
            <v>scarsa</v>
          </cell>
          <cell r="BF208" t="str">
            <v>scarsa</v>
          </cell>
        </row>
        <row r="209">
          <cell r="C209" t="str">
            <v>ANZIO</v>
          </cell>
          <cell r="E209" t="str">
            <v>Lazio</v>
          </cell>
          <cell r="F209" t="str">
            <v>RM</v>
          </cell>
          <cell r="G209" t="str">
            <v>INPDAP</v>
          </cell>
          <cell r="H209" t="str">
            <v>66134</v>
          </cell>
          <cell r="I209" t="str">
            <v>01</v>
          </cell>
          <cell r="J209" t="str">
            <v>Via DELL' ACQUARIO, 13</v>
          </cell>
          <cell r="K209">
            <v>16</v>
          </cell>
          <cell r="L209">
            <v>1248</v>
          </cell>
          <cell r="M209">
            <v>0</v>
          </cell>
          <cell r="N209">
            <v>160</v>
          </cell>
          <cell r="O209">
            <v>8704</v>
          </cell>
          <cell r="P209">
            <v>0</v>
          </cell>
          <cell r="Q209">
            <v>1280</v>
          </cell>
          <cell r="R209">
            <v>9984</v>
          </cell>
          <cell r="S209">
            <v>128</v>
          </cell>
          <cell r="T209">
            <v>5</v>
          </cell>
          <cell r="U209">
            <v>1</v>
          </cell>
          <cell r="AD209">
            <v>725</v>
          </cell>
          <cell r="AE209">
            <v>950</v>
          </cell>
          <cell r="AF209">
            <v>300</v>
          </cell>
          <cell r="AG209">
            <v>350</v>
          </cell>
          <cell r="AH209">
            <v>250</v>
          </cell>
          <cell r="AI209">
            <v>300</v>
          </cell>
          <cell r="AJ209">
            <v>725</v>
          </cell>
          <cell r="AK209">
            <v>950</v>
          </cell>
          <cell r="AL209">
            <v>900</v>
          </cell>
          <cell r="AM209">
            <v>1000</v>
          </cell>
          <cell r="AN209">
            <v>450</v>
          </cell>
          <cell r="AO209">
            <v>500</v>
          </cell>
          <cell r="AP209">
            <v>500</v>
          </cell>
          <cell r="AQ209">
            <v>700</v>
          </cell>
          <cell r="AR209">
            <v>800</v>
          </cell>
          <cell r="AS209">
            <v>300</v>
          </cell>
          <cell r="AT209">
            <v>250</v>
          </cell>
          <cell r="AU209">
            <v>725</v>
          </cell>
          <cell r="AV209">
            <v>950</v>
          </cell>
          <cell r="AW209">
            <v>450</v>
          </cell>
          <cell r="AX209">
            <v>500</v>
          </cell>
          <cell r="BB209" t="str">
            <v>periferico</v>
          </cell>
          <cell r="BC209" t="str">
            <v>scarsa</v>
          </cell>
          <cell r="BD209" t="str">
            <v>scarsa</v>
          </cell>
          <cell r="BE209" t="str">
            <v>scarsa</v>
          </cell>
          <cell r="BF209" t="str">
            <v>scarsa</v>
          </cell>
        </row>
        <row r="210">
          <cell r="C210" t="str">
            <v>CASSINO</v>
          </cell>
          <cell r="E210" t="str">
            <v>Lazio</v>
          </cell>
          <cell r="F210" t="str">
            <v>FR</v>
          </cell>
          <cell r="G210" t="str">
            <v>INAIL</v>
          </cell>
          <cell r="H210" t="str">
            <v>000771</v>
          </cell>
          <cell r="I210" t="str">
            <v>001</v>
          </cell>
          <cell r="J210" t="str">
            <v>PIAZZA ANTONIO LABRIOLA 41/49</v>
          </cell>
          <cell r="K210">
            <v>27</v>
          </cell>
          <cell r="L210">
            <v>2012</v>
          </cell>
          <cell r="M210">
            <v>0</v>
          </cell>
          <cell r="N210">
            <v>1302</v>
          </cell>
          <cell r="O210">
            <v>2012</v>
          </cell>
          <cell r="P210">
            <v>0</v>
          </cell>
          <cell r="Q210">
            <v>1302</v>
          </cell>
          <cell r="R210">
            <v>3314</v>
          </cell>
          <cell r="S210">
            <v>27</v>
          </cell>
          <cell r="T210">
            <v>1</v>
          </cell>
          <cell r="U210">
            <v>0</v>
          </cell>
          <cell r="AD210">
            <v>1000</v>
          </cell>
          <cell r="AE210">
            <v>1500</v>
          </cell>
          <cell r="AF210">
            <v>750</v>
          </cell>
          <cell r="AG210">
            <v>1000</v>
          </cell>
          <cell r="AJ210">
            <v>1000</v>
          </cell>
          <cell r="AK210">
            <v>1500</v>
          </cell>
          <cell r="AL210">
            <v>2500</v>
          </cell>
          <cell r="AM210">
            <v>5000</v>
          </cell>
          <cell r="AR210">
            <v>1000</v>
          </cell>
          <cell r="AU210">
            <v>1000</v>
          </cell>
          <cell r="AV210">
            <v>3500</v>
          </cell>
          <cell r="BB210" t="str">
            <v>centrale</v>
          </cell>
          <cell r="BC210" t="str">
            <v>buona</v>
          </cell>
          <cell r="BD210" t="str">
            <v>sufficiente</v>
          </cell>
          <cell r="BE210" t="str">
            <v>ottima</v>
          </cell>
        </row>
        <row r="211">
          <cell r="C211" t="str">
            <v>CASSINO</v>
          </cell>
          <cell r="E211" t="str">
            <v>Lazio</v>
          </cell>
          <cell r="F211" t="str">
            <v>FR</v>
          </cell>
          <cell r="G211" t="str">
            <v>INPS</v>
          </cell>
          <cell r="H211" t="str">
            <v>RM62</v>
          </cell>
          <cell r="I211" t="str">
            <v>62</v>
          </cell>
          <cell r="J211" t="str">
            <v>VIA G. D'ANNUNZIO, 15</v>
          </cell>
          <cell r="K211">
            <v>19</v>
          </cell>
          <cell r="L211">
            <v>1723</v>
          </cell>
          <cell r="M211">
            <v>0</v>
          </cell>
          <cell r="N211">
            <v>1550</v>
          </cell>
          <cell r="O211">
            <v>1723</v>
          </cell>
          <cell r="P211">
            <v>0</v>
          </cell>
          <cell r="Q211">
            <v>1550</v>
          </cell>
          <cell r="R211">
            <v>3273</v>
          </cell>
          <cell r="S211">
            <v>19</v>
          </cell>
          <cell r="T211">
            <v>1</v>
          </cell>
          <cell r="U211">
            <v>1</v>
          </cell>
          <cell r="AD211">
            <v>1000</v>
          </cell>
          <cell r="AE211">
            <v>1300</v>
          </cell>
          <cell r="AJ211">
            <v>1000</v>
          </cell>
          <cell r="AK211">
            <v>1300</v>
          </cell>
          <cell r="AR211">
            <v>1100</v>
          </cell>
          <cell r="AU211">
            <v>1100</v>
          </cell>
          <cell r="AV211">
            <v>2000</v>
          </cell>
          <cell r="BB211" t="str">
            <v>centrale</v>
          </cell>
          <cell r="BC211" t="str">
            <v>buona</v>
          </cell>
          <cell r="BD211" t="str">
            <v>certa</v>
          </cell>
          <cell r="BE211" t="str">
            <v>certs</v>
          </cell>
        </row>
        <row r="212">
          <cell r="C212" t="str">
            <v>CIVITA CASTELLANA</v>
          </cell>
          <cell r="E212" t="str">
            <v>Lazio</v>
          </cell>
          <cell r="F212" t="str">
            <v>VT</v>
          </cell>
          <cell r="G212" t="str">
            <v>INAIL</v>
          </cell>
          <cell r="H212" t="str">
            <v>000816</v>
          </cell>
          <cell r="I212" t="str">
            <v>001</v>
          </cell>
          <cell r="J212" t="str">
            <v>VIA DI CORCHIANO SNC</v>
          </cell>
          <cell r="K212">
            <v>8</v>
          </cell>
          <cell r="L212">
            <v>1060</v>
          </cell>
          <cell r="M212">
            <v>76</v>
          </cell>
          <cell r="N212">
            <v>3016</v>
          </cell>
          <cell r="O212">
            <v>1060</v>
          </cell>
          <cell r="P212">
            <v>76</v>
          </cell>
          <cell r="Q212">
            <v>3016</v>
          </cell>
          <cell r="R212">
            <v>4152</v>
          </cell>
          <cell r="S212">
            <v>8</v>
          </cell>
          <cell r="T212">
            <v>1</v>
          </cell>
          <cell r="U212">
            <v>1</v>
          </cell>
          <cell r="AD212">
            <v>800</v>
          </cell>
          <cell r="AE212">
            <v>1100</v>
          </cell>
          <cell r="AF212">
            <v>500</v>
          </cell>
          <cell r="AG212">
            <v>600</v>
          </cell>
          <cell r="AH212">
            <v>200</v>
          </cell>
          <cell r="AI212">
            <v>250</v>
          </cell>
          <cell r="AJ212">
            <v>800</v>
          </cell>
          <cell r="AK212">
            <v>1100</v>
          </cell>
          <cell r="AL212">
            <v>900</v>
          </cell>
          <cell r="AM212">
            <v>1200</v>
          </cell>
          <cell r="AN212">
            <v>200</v>
          </cell>
          <cell r="AO212">
            <v>300</v>
          </cell>
          <cell r="AP212">
            <v>450</v>
          </cell>
          <cell r="AQ212">
            <v>550</v>
          </cell>
          <cell r="AR212">
            <v>950</v>
          </cell>
          <cell r="AS212">
            <v>500</v>
          </cell>
          <cell r="AT212">
            <v>200</v>
          </cell>
          <cell r="AU212">
            <v>950</v>
          </cell>
          <cell r="AV212">
            <v>1050</v>
          </cell>
          <cell r="AW212">
            <v>250</v>
          </cell>
          <cell r="AX212">
            <v>500</v>
          </cell>
          <cell r="BC212" t="str">
            <v>medio- basso</v>
          </cell>
          <cell r="BD212" t="str">
            <v xml:space="preserve"> medio- alto</v>
          </cell>
          <cell r="BE212" t="str">
            <v>medio-basso</v>
          </cell>
          <cell r="BF212" t="str">
            <v>medio</v>
          </cell>
        </row>
        <row r="213">
          <cell r="C213" t="str">
            <v>CIVITAVECCHIA</v>
          </cell>
          <cell r="E213" t="str">
            <v>Lazio</v>
          </cell>
          <cell r="F213" t="str">
            <v>RM</v>
          </cell>
          <cell r="G213" t="str">
            <v>INAIL</v>
          </cell>
          <cell r="H213" t="str">
            <v>000800</v>
          </cell>
          <cell r="I213" t="str">
            <v>001</v>
          </cell>
          <cell r="J213" t="str">
            <v>CORSO CENTOCELLE 18</v>
          </cell>
          <cell r="K213">
            <v>45</v>
          </cell>
          <cell r="L213">
            <v>4584</v>
          </cell>
          <cell r="M213">
            <v>29</v>
          </cell>
          <cell r="N213">
            <v>1250</v>
          </cell>
          <cell r="O213">
            <v>4584</v>
          </cell>
          <cell r="P213">
            <v>29</v>
          </cell>
          <cell r="Q213">
            <v>1250</v>
          </cell>
          <cell r="R213">
            <v>5863</v>
          </cell>
          <cell r="S213">
            <v>45</v>
          </cell>
          <cell r="T213">
            <v>1</v>
          </cell>
          <cell r="U213">
            <v>1</v>
          </cell>
          <cell r="AD213">
            <v>1000</v>
          </cell>
          <cell r="AE213">
            <v>1300</v>
          </cell>
          <cell r="AF213" t="str">
            <v>non presenti</v>
          </cell>
          <cell r="AG213" t="str">
            <v>non presenti</v>
          </cell>
          <cell r="AH213" t="str">
            <v>non presenti</v>
          </cell>
          <cell r="AI213" t="str">
            <v>non presenti</v>
          </cell>
          <cell r="AJ213">
            <v>1300</v>
          </cell>
          <cell r="AK213">
            <v>1550</v>
          </cell>
          <cell r="AL213">
            <v>2000</v>
          </cell>
          <cell r="AM213">
            <v>2500</v>
          </cell>
          <cell r="AN213" t="str">
            <v>non presenti</v>
          </cell>
          <cell r="AO213" t="str">
            <v>non presenti</v>
          </cell>
          <cell r="AP213" t="str">
            <v>non presenti</v>
          </cell>
          <cell r="AQ213" t="str">
            <v>non presenti</v>
          </cell>
          <cell r="AR213">
            <v>1000</v>
          </cell>
          <cell r="AU213">
            <v>1400</v>
          </cell>
          <cell r="AV213">
            <v>4000</v>
          </cell>
          <cell r="BA213" t="str">
            <v>Gli appartamenti hanno un unico accesso quindi il prezzo più variare solamente in virtù dell'esposizione del piano ecc.., mentre per quanto riguarda i negozi una parte sono nella cetrallisima Via Centocelle, la maggior parte nelle vie secondarie, quindi m</v>
          </cell>
          <cell r="BB213" t="str">
            <v>CENTRALISSIMO</v>
          </cell>
          <cell r="BC213" t="str">
            <v>OTTIMA</v>
          </cell>
          <cell r="BD213" t="str">
            <v>OTTIMA</v>
          </cell>
          <cell r="BE213" t="str">
            <v>OTTIMA</v>
          </cell>
          <cell r="BF213" t="str">
            <v>OTTIMA</v>
          </cell>
        </row>
        <row r="214">
          <cell r="C214" t="str">
            <v>GUIDONIA MONTECELIO</v>
          </cell>
          <cell r="E214" t="str">
            <v>Lazio</v>
          </cell>
          <cell r="F214" t="str">
            <v>RM</v>
          </cell>
          <cell r="G214" t="str">
            <v>INPDAI</v>
          </cell>
          <cell r="H214" t="str">
            <v>449</v>
          </cell>
          <cell r="I214" t="str">
            <v>449</v>
          </cell>
          <cell r="J214" t="str">
            <v>VIA   ALBUCCIONE</v>
          </cell>
          <cell r="K214">
            <v>99</v>
          </cell>
          <cell r="L214">
            <v>10796</v>
          </cell>
          <cell r="M214">
            <v>43</v>
          </cell>
          <cell r="N214">
            <v>530</v>
          </cell>
          <cell r="O214">
            <v>10796</v>
          </cell>
          <cell r="P214">
            <v>43</v>
          </cell>
          <cell r="Q214">
            <v>530</v>
          </cell>
          <cell r="R214">
            <v>11369</v>
          </cell>
          <cell r="S214">
            <v>99</v>
          </cell>
          <cell r="T214">
            <v>1</v>
          </cell>
          <cell r="U214">
            <v>0</v>
          </cell>
          <cell r="AD214">
            <v>820</v>
          </cell>
          <cell r="AE214">
            <v>950</v>
          </cell>
          <cell r="AF214">
            <v>300</v>
          </cell>
          <cell r="AG214">
            <v>500</v>
          </cell>
          <cell r="AH214">
            <v>300</v>
          </cell>
          <cell r="AI214">
            <v>400</v>
          </cell>
          <cell r="AJ214">
            <v>1000</v>
          </cell>
          <cell r="AK214">
            <v>1200</v>
          </cell>
          <cell r="AL214">
            <v>1100</v>
          </cell>
          <cell r="AM214">
            <v>1300</v>
          </cell>
          <cell r="AN214">
            <v>900</v>
          </cell>
          <cell r="AO214">
            <v>1100</v>
          </cell>
          <cell r="AR214">
            <v>1300</v>
          </cell>
          <cell r="AS214">
            <v>500</v>
          </cell>
          <cell r="AT214">
            <v>300</v>
          </cell>
          <cell r="AU214">
            <v>1100</v>
          </cell>
          <cell r="AV214">
            <v>1200</v>
          </cell>
          <cell r="AW214">
            <v>1000</v>
          </cell>
          <cell r="AX214">
            <v>1100</v>
          </cell>
        </row>
        <row r="215">
          <cell r="C215" t="str">
            <v>GUIDONIA MONTECELIO</v>
          </cell>
          <cell r="E215" t="str">
            <v>Lazio</v>
          </cell>
          <cell r="F215" t="str">
            <v>RM</v>
          </cell>
          <cell r="G215" t="str">
            <v>INPDAP</v>
          </cell>
          <cell r="H215" t="str">
            <v>66077</v>
          </cell>
          <cell r="I215" t="str">
            <v>01</v>
          </cell>
          <cell r="J215" t="str">
            <v>VIA NUMA POMPILIO NN.1-3-5</v>
          </cell>
          <cell r="K215">
            <v>30</v>
          </cell>
          <cell r="L215">
            <v>2580</v>
          </cell>
          <cell r="M215">
            <v>0</v>
          </cell>
          <cell r="N215">
            <v>1186</v>
          </cell>
          <cell r="O215">
            <v>0</v>
          </cell>
          <cell r="P215">
            <v>0</v>
          </cell>
          <cell r="Q215">
            <v>0</v>
          </cell>
          <cell r="R215">
            <v>0</v>
          </cell>
          <cell r="S215">
            <v>0</v>
          </cell>
          <cell r="T215">
            <v>0</v>
          </cell>
          <cell r="U215">
            <v>0</v>
          </cell>
          <cell r="AD215">
            <v>820</v>
          </cell>
          <cell r="AE215">
            <v>950</v>
          </cell>
          <cell r="AF215">
            <v>300</v>
          </cell>
          <cell r="AG215">
            <v>500</v>
          </cell>
          <cell r="AH215">
            <v>300</v>
          </cell>
          <cell r="AI215">
            <v>400</v>
          </cell>
          <cell r="AJ215">
            <v>1000</v>
          </cell>
          <cell r="AK215">
            <v>1200</v>
          </cell>
          <cell r="AL215">
            <v>1100</v>
          </cell>
          <cell r="AM215">
            <v>1300</v>
          </cell>
          <cell r="AN215">
            <v>900</v>
          </cell>
          <cell r="AO215">
            <v>1100</v>
          </cell>
          <cell r="AR215">
            <v>1300</v>
          </cell>
          <cell r="AS215">
            <v>500</v>
          </cell>
          <cell r="AT215">
            <v>300</v>
          </cell>
          <cell r="AU215">
            <v>1100</v>
          </cell>
          <cell r="AV215">
            <v>1200</v>
          </cell>
          <cell r="AW215">
            <v>1000</v>
          </cell>
          <cell r="AX215">
            <v>1100</v>
          </cell>
        </row>
        <row r="216">
          <cell r="C216" t="str">
            <v>GUIDONIA MONTECELIO</v>
          </cell>
          <cell r="E216" t="str">
            <v>Lazio</v>
          </cell>
          <cell r="F216" t="str">
            <v>RM</v>
          </cell>
          <cell r="G216" t="str">
            <v>INPDAP</v>
          </cell>
          <cell r="H216" t="str">
            <v>66149</v>
          </cell>
          <cell r="I216" t="str">
            <v>01</v>
          </cell>
          <cell r="J216" t="str">
            <v>VIA NUMA POMPILIO VIA FABIO MASSIMO</v>
          </cell>
          <cell r="K216">
            <v>58</v>
          </cell>
          <cell r="L216">
            <v>4163</v>
          </cell>
          <cell r="M216">
            <v>1199</v>
          </cell>
          <cell r="N216">
            <v>71</v>
          </cell>
          <cell r="O216">
            <v>6743</v>
          </cell>
          <cell r="P216">
            <v>1199</v>
          </cell>
          <cell r="Q216">
            <v>1257</v>
          </cell>
          <cell r="R216">
            <v>9199</v>
          </cell>
          <cell r="S216">
            <v>88</v>
          </cell>
          <cell r="T216">
            <v>2</v>
          </cell>
          <cell r="U216">
            <v>0</v>
          </cell>
          <cell r="AD216">
            <v>820</v>
          </cell>
          <cell r="AE216">
            <v>950</v>
          </cell>
          <cell r="AF216">
            <v>300</v>
          </cell>
          <cell r="AG216">
            <v>500</v>
          </cell>
          <cell r="AH216">
            <v>300</v>
          </cell>
          <cell r="AI216">
            <v>400</v>
          </cell>
          <cell r="AJ216">
            <v>1000</v>
          </cell>
          <cell r="AK216">
            <v>1200</v>
          </cell>
          <cell r="AL216">
            <v>1100</v>
          </cell>
          <cell r="AM216">
            <v>1300</v>
          </cell>
          <cell r="AN216">
            <v>900</v>
          </cell>
          <cell r="AO216">
            <v>1100</v>
          </cell>
          <cell r="AR216">
            <v>1300</v>
          </cell>
          <cell r="AS216">
            <v>500</v>
          </cell>
          <cell r="AT216">
            <v>300</v>
          </cell>
          <cell r="AU216">
            <v>1100</v>
          </cell>
          <cell r="AV216">
            <v>1200</v>
          </cell>
          <cell r="AW216">
            <v>1000</v>
          </cell>
          <cell r="AX216">
            <v>1100</v>
          </cell>
        </row>
        <row r="217">
          <cell r="C217" t="str">
            <v>GUIDONIA MONTECELIO</v>
          </cell>
          <cell r="E217" t="str">
            <v>Lazio</v>
          </cell>
          <cell r="F217" t="str">
            <v>RM</v>
          </cell>
          <cell r="G217" t="str">
            <v>INPDAP</v>
          </cell>
          <cell r="H217" t="str">
            <v>66078</v>
          </cell>
          <cell r="I217" t="str">
            <v>01</v>
          </cell>
          <cell r="J217" t="str">
            <v>VIA TOMMASO DAL MOLIN 33-35-37</v>
          </cell>
          <cell r="K217">
            <v>30</v>
          </cell>
          <cell r="L217">
            <v>2580</v>
          </cell>
          <cell r="M217">
            <v>0</v>
          </cell>
          <cell r="N217">
            <v>608</v>
          </cell>
          <cell r="O217">
            <v>0</v>
          </cell>
          <cell r="P217">
            <v>0</v>
          </cell>
          <cell r="Q217">
            <v>0</v>
          </cell>
          <cell r="R217">
            <v>0</v>
          </cell>
          <cell r="S217">
            <v>0</v>
          </cell>
          <cell r="T217">
            <v>0</v>
          </cell>
          <cell r="U217">
            <v>0</v>
          </cell>
          <cell r="AD217">
            <v>820</v>
          </cell>
          <cell r="AE217">
            <v>950</v>
          </cell>
          <cell r="AF217">
            <v>300</v>
          </cell>
          <cell r="AG217">
            <v>500</v>
          </cell>
          <cell r="AH217">
            <v>300</v>
          </cell>
          <cell r="AI217">
            <v>400</v>
          </cell>
          <cell r="AJ217">
            <v>1000</v>
          </cell>
          <cell r="AK217">
            <v>1200</v>
          </cell>
          <cell r="AL217">
            <v>1100</v>
          </cell>
          <cell r="AM217">
            <v>1300</v>
          </cell>
          <cell r="AN217">
            <v>900</v>
          </cell>
          <cell r="AO217">
            <v>1100</v>
          </cell>
          <cell r="AR217">
            <v>1300</v>
          </cell>
          <cell r="AS217">
            <v>500</v>
          </cell>
          <cell r="AT217">
            <v>300</v>
          </cell>
          <cell r="AU217">
            <v>1100</v>
          </cell>
          <cell r="AV217">
            <v>1200</v>
          </cell>
          <cell r="AW217">
            <v>1000</v>
          </cell>
          <cell r="AX217">
            <v>1100</v>
          </cell>
        </row>
        <row r="218">
          <cell r="C218" t="str">
            <v>GUIDONIA MONTECELIO</v>
          </cell>
          <cell r="E218" t="str">
            <v>Lazio</v>
          </cell>
          <cell r="F218" t="str">
            <v>RM</v>
          </cell>
          <cell r="G218" t="str">
            <v>INPDAP</v>
          </cell>
          <cell r="H218" t="str">
            <v>66079</v>
          </cell>
          <cell r="I218" t="str">
            <v>01</v>
          </cell>
          <cell r="J218" t="str">
            <v>VIA TOMMASO DAL MOLIN 13-15-17</v>
          </cell>
          <cell r="K218">
            <v>30</v>
          </cell>
          <cell r="L218">
            <v>2580</v>
          </cell>
          <cell r="M218">
            <v>0</v>
          </cell>
          <cell r="N218">
            <v>587</v>
          </cell>
          <cell r="O218">
            <v>5160</v>
          </cell>
          <cell r="P218">
            <v>0</v>
          </cell>
          <cell r="Q218">
            <v>1195</v>
          </cell>
          <cell r="R218">
            <v>6355</v>
          </cell>
          <cell r="S218">
            <v>60</v>
          </cell>
          <cell r="T218">
            <v>2</v>
          </cell>
          <cell r="U218">
            <v>0</v>
          </cell>
          <cell r="AD218">
            <v>820</v>
          </cell>
          <cell r="AE218">
            <v>950</v>
          </cell>
          <cell r="AF218">
            <v>300</v>
          </cell>
          <cell r="AG218">
            <v>500</v>
          </cell>
          <cell r="AH218">
            <v>300</v>
          </cell>
          <cell r="AI218">
            <v>400</v>
          </cell>
          <cell r="AJ218">
            <v>1000</v>
          </cell>
          <cell r="AK218">
            <v>1200</v>
          </cell>
          <cell r="AL218">
            <v>1100</v>
          </cell>
          <cell r="AM218">
            <v>1300</v>
          </cell>
          <cell r="AN218">
            <v>900</v>
          </cell>
          <cell r="AO218">
            <v>1100</v>
          </cell>
          <cell r="AR218">
            <v>1300</v>
          </cell>
          <cell r="AS218">
            <v>500</v>
          </cell>
          <cell r="AT218">
            <v>300</v>
          </cell>
          <cell r="AU218">
            <v>1100</v>
          </cell>
          <cell r="AV218">
            <v>1200</v>
          </cell>
          <cell r="AW218">
            <v>1000</v>
          </cell>
          <cell r="AX218">
            <v>1100</v>
          </cell>
        </row>
        <row r="219">
          <cell r="C219" t="str">
            <v>GUIDONIA MONTECELIO</v>
          </cell>
          <cell r="E219" t="str">
            <v>Lazio</v>
          </cell>
          <cell r="F219" t="str">
            <v>RM</v>
          </cell>
          <cell r="G219" t="str">
            <v>INPDAP</v>
          </cell>
          <cell r="H219" t="str">
            <v>66157</v>
          </cell>
          <cell r="I219" t="str">
            <v>01</v>
          </cell>
          <cell r="J219" t="str">
            <v>V. M.AURELIO, 48/50</v>
          </cell>
          <cell r="K219">
            <v>60</v>
          </cell>
          <cell r="L219">
            <v>4062</v>
          </cell>
          <cell r="M219">
            <v>1070</v>
          </cell>
          <cell r="N219">
            <v>2575</v>
          </cell>
          <cell r="O219">
            <v>4062</v>
          </cell>
          <cell r="P219">
            <v>1070</v>
          </cell>
          <cell r="Q219">
            <v>2575</v>
          </cell>
          <cell r="R219">
            <v>7707</v>
          </cell>
          <cell r="S219">
            <v>60</v>
          </cell>
          <cell r="T219">
            <v>1</v>
          </cell>
          <cell r="U219">
            <v>1</v>
          </cell>
          <cell r="AR219">
            <v>780</v>
          </cell>
          <cell r="AU219">
            <v>929</v>
          </cell>
          <cell r="AV219">
            <v>1032</v>
          </cell>
          <cell r="AY219">
            <v>1032</v>
          </cell>
        </row>
        <row r="220">
          <cell r="C220" t="str">
            <v>LATINA</v>
          </cell>
          <cell r="E220" t="str">
            <v>Lazio</v>
          </cell>
          <cell r="F220" t="str">
            <v>LT</v>
          </cell>
          <cell r="G220" t="str">
            <v>INAIL</v>
          </cell>
          <cell r="H220" t="str">
            <v>000780</v>
          </cell>
          <cell r="I220" t="str">
            <v>001</v>
          </cell>
          <cell r="J220" t="str">
            <v>VIA E. DI SAVOIA 24/VIA A. COSTA 20</v>
          </cell>
          <cell r="K220">
            <v>26</v>
          </cell>
          <cell r="L220">
            <v>2217</v>
          </cell>
          <cell r="M220">
            <v>0</v>
          </cell>
          <cell r="N220">
            <v>809</v>
          </cell>
          <cell r="O220">
            <v>2217</v>
          </cell>
          <cell r="P220">
            <v>0</v>
          </cell>
          <cell r="Q220">
            <v>809</v>
          </cell>
          <cell r="R220">
            <v>3026</v>
          </cell>
          <cell r="S220">
            <v>26</v>
          </cell>
          <cell r="T220">
            <v>1</v>
          </cell>
          <cell r="U220">
            <v>0</v>
          </cell>
          <cell r="AD220">
            <v>1136</v>
          </cell>
          <cell r="AE220">
            <v>1342</v>
          </cell>
          <cell r="AF220">
            <v>516</v>
          </cell>
          <cell r="AG220">
            <v>619</v>
          </cell>
          <cell r="AH220">
            <v>3356</v>
          </cell>
          <cell r="AI220">
            <v>3873</v>
          </cell>
          <cell r="AJ220">
            <v>1363</v>
          </cell>
          <cell r="AK220">
            <v>1611</v>
          </cell>
          <cell r="AL220">
            <v>3098</v>
          </cell>
          <cell r="AM220">
            <v>3615</v>
          </cell>
          <cell r="AN220" t="str">
            <v>/</v>
          </cell>
          <cell r="AO220" t="str">
            <v>/</v>
          </cell>
          <cell r="AP220" t="str">
            <v>/</v>
          </cell>
          <cell r="AQ220" t="str">
            <v>/</v>
          </cell>
          <cell r="AR220">
            <v>1240</v>
          </cell>
          <cell r="AS220">
            <v>567</v>
          </cell>
          <cell r="AT220">
            <v>3615</v>
          </cell>
          <cell r="AU220">
            <v>1487</v>
          </cell>
          <cell r="AV220">
            <v>3356</v>
          </cell>
          <cell r="AW220" t="str">
            <v>/</v>
          </cell>
          <cell r="AX220" t="str">
            <v>/</v>
          </cell>
          <cell r="AY220" t="str">
            <v>/</v>
          </cell>
          <cell r="AZ220" t="str">
            <v>/</v>
          </cell>
          <cell r="BA220" t="str">
            <v>/</v>
          </cell>
          <cell r="BB220" t="str">
            <v>CENTRALE</v>
          </cell>
          <cell r="BC220" t="str">
            <v>OTTIMA</v>
          </cell>
          <cell r="BD220" t="str">
            <v>OTTIMA</v>
          </cell>
          <cell r="BE220" t="str">
            <v>OTTIMA</v>
          </cell>
          <cell r="BF220" t="str">
            <v>OTTIMA</v>
          </cell>
          <cell r="BG220" t="str">
            <v>/</v>
          </cell>
        </row>
        <row r="223">
          <cell r="C223" t="str">
            <v>LATINA</v>
          </cell>
          <cell r="E223" t="str">
            <v>Lazio</v>
          </cell>
          <cell r="F223" t="str">
            <v>LT</v>
          </cell>
          <cell r="G223" t="str">
            <v>INPDAP</v>
          </cell>
          <cell r="H223" t="str">
            <v>20130</v>
          </cell>
          <cell r="I223" t="str">
            <v>03</v>
          </cell>
          <cell r="J223" t="str">
            <v>V BORGO ISONZO</v>
          </cell>
          <cell r="K223">
            <v>25</v>
          </cell>
          <cell r="L223">
            <v>1991</v>
          </cell>
          <cell r="M223">
            <v>0</v>
          </cell>
          <cell r="N223">
            <v>200</v>
          </cell>
          <cell r="O223">
            <v>1991</v>
          </cell>
          <cell r="P223">
            <v>0</v>
          </cell>
          <cell r="Q223">
            <v>200</v>
          </cell>
          <cell r="R223">
            <v>2191</v>
          </cell>
          <cell r="S223">
            <v>25</v>
          </cell>
          <cell r="T223">
            <v>1</v>
          </cell>
          <cell r="U223">
            <v>0</v>
          </cell>
          <cell r="AD223">
            <v>1000</v>
          </cell>
          <cell r="AE223">
            <v>1200</v>
          </cell>
          <cell r="AF223">
            <v>500</v>
          </cell>
          <cell r="AG223">
            <v>600</v>
          </cell>
          <cell r="AH223" t="str">
            <v>Non ci sono</v>
          </cell>
          <cell r="AI223" t="str">
            <v>non ci sono</v>
          </cell>
          <cell r="AJ223">
            <v>1100</v>
          </cell>
          <cell r="AK223">
            <v>1300</v>
          </cell>
          <cell r="AL223">
            <v>1500</v>
          </cell>
          <cell r="AM223">
            <v>2500</v>
          </cell>
          <cell r="AN223">
            <v>413</v>
          </cell>
          <cell r="AO223">
            <v>464</v>
          </cell>
          <cell r="AR223">
            <v>1000</v>
          </cell>
          <cell r="BA223" t="str">
            <v>/</v>
          </cell>
          <cell r="BB223" t="str">
            <v>/</v>
          </cell>
          <cell r="BC223" t="str">
            <v>/</v>
          </cell>
          <cell r="BD223" t="str">
            <v>/</v>
          </cell>
          <cell r="BE223" t="str">
            <v>/</v>
          </cell>
          <cell r="BF223" t="str">
            <v>/</v>
          </cell>
          <cell r="BG223" t="str">
            <v>/</v>
          </cell>
        </row>
        <row r="229">
          <cell r="C229" t="str">
            <v>LATINA</v>
          </cell>
          <cell r="E229" t="str">
            <v>Lazio</v>
          </cell>
          <cell r="F229" t="str">
            <v>LT</v>
          </cell>
          <cell r="G229" t="str">
            <v>INPDAP</v>
          </cell>
          <cell r="H229" t="str">
            <v>66095</v>
          </cell>
          <cell r="I229" t="str">
            <v>01</v>
          </cell>
          <cell r="J229" t="str">
            <v>VIA BRUXELLES 8</v>
          </cell>
          <cell r="K229">
            <v>15</v>
          </cell>
          <cell r="L229">
            <v>1235</v>
          </cell>
          <cell r="M229">
            <v>0</v>
          </cell>
          <cell r="N229">
            <v>697</v>
          </cell>
          <cell r="O229">
            <v>0</v>
          </cell>
          <cell r="P229">
            <v>0</v>
          </cell>
          <cell r="Q229">
            <v>0</v>
          </cell>
          <cell r="R229">
            <v>0</v>
          </cell>
          <cell r="S229">
            <v>0</v>
          </cell>
          <cell r="T229">
            <v>0</v>
          </cell>
          <cell r="U229">
            <v>0</v>
          </cell>
          <cell r="AD229">
            <v>826</v>
          </cell>
          <cell r="AE229">
            <v>929</v>
          </cell>
          <cell r="AF229">
            <v>361</v>
          </cell>
          <cell r="AG229">
            <v>464</v>
          </cell>
          <cell r="AH229">
            <v>2065</v>
          </cell>
          <cell r="AI229">
            <v>2582</v>
          </cell>
          <cell r="AJ229">
            <v>991</v>
          </cell>
          <cell r="AK229">
            <v>1115</v>
          </cell>
          <cell r="AL229">
            <v>1291</v>
          </cell>
          <cell r="AM229">
            <v>1549</v>
          </cell>
          <cell r="AN229">
            <v>413</v>
          </cell>
          <cell r="AO229">
            <v>464</v>
          </cell>
          <cell r="AP229" t="str">
            <v>/</v>
          </cell>
          <cell r="AQ229" t="str">
            <v>/</v>
          </cell>
          <cell r="AR229">
            <v>875</v>
          </cell>
          <cell r="AS229">
            <v>415</v>
          </cell>
          <cell r="AT229">
            <v>2325</v>
          </cell>
          <cell r="AU229">
            <v>1055</v>
          </cell>
          <cell r="AV229">
            <v>1420</v>
          </cell>
          <cell r="AW229">
            <v>435</v>
          </cell>
          <cell r="AX229" t="str">
            <v>/</v>
          </cell>
          <cell r="AY229" t="str">
            <v>/</v>
          </cell>
          <cell r="AZ229" t="str">
            <v>/</v>
          </cell>
          <cell r="BA229" t="str">
            <v>/</v>
          </cell>
          <cell r="BB229" t="str">
            <v>SEMICENTRO</v>
          </cell>
          <cell r="BC229" t="str">
            <v>SUFFICIENTE</v>
          </cell>
          <cell r="BD229" t="str">
            <v>SUFFICIENTE</v>
          </cell>
          <cell r="BE229" t="str">
            <v>SUFFICIENTE</v>
          </cell>
          <cell r="BF229" t="str">
            <v>SUFFICIENTE</v>
          </cell>
          <cell r="BG229" t="str">
            <v>/</v>
          </cell>
        </row>
        <row r="230">
          <cell r="C230" t="str">
            <v>LATINA</v>
          </cell>
          <cell r="E230" t="str">
            <v>Lazio</v>
          </cell>
          <cell r="F230" t="str">
            <v>LT</v>
          </cell>
          <cell r="G230" t="str">
            <v>INPDAP</v>
          </cell>
          <cell r="H230" t="str">
            <v>66098</v>
          </cell>
          <cell r="I230" t="str">
            <v>01</v>
          </cell>
          <cell r="J230" t="str">
            <v>VIA BRUXELLES 30</v>
          </cell>
          <cell r="K230">
            <v>15</v>
          </cell>
          <cell r="L230">
            <v>1235</v>
          </cell>
          <cell r="M230">
            <v>0</v>
          </cell>
          <cell r="N230">
            <v>767</v>
          </cell>
          <cell r="O230">
            <v>0</v>
          </cell>
          <cell r="P230">
            <v>0</v>
          </cell>
          <cell r="Q230">
            <v>0</v>
          </cell>
          <cell r="R230">
            <v>0</v>
          </cell>
          <cell r="S230">
            <v>0</v>
          </cell>
          <cell r="T230">
            <v>0</v>
          </cell>
          <cell r="U230">
            <v>0</v>
          </cell>
          <cell r="AD230">
            <v>826</v>
          </cell>
          <cell r="AE230">
            <v>929</v>
          </cell>
          <cell r="AF230">
            <v>361</v>
          </cell>
          <cell r="AG230">
            <v>464</v>
          </cell>
          <cell r="AH230">
            <v>2065</v>
          </cell>
          <cell r="AI230">
            <v>2582</v>
          </cell>
          <cell r="AJ230">
            <v>991</v>
          </cell>
          <cell r="AK230">
            <v>1115</v>
          </cell>
          <cell r="AL230">
            <v>1291</v>
          </cell>
          <cell r="AM230">
            <v>1549</v>
          </cell>
          <cell r="AN230">
            <v>413</v>
          </cell>
          <cell r="AO230">
            <v>464</v>
          </cell>
          <cell r="AP230" t="str">
            <v>/</v>
          </cell>
          <cell r="AQ230" t="str">
            <v>/</v>
          </cell>
          <cell r="AR230">
            <v>893</v>
          </cell>
          <cell r="AS230">
            <v>435</v>
          </cell>
          <cell r="AT230">
            <v>2343</v>
          </cell>
          <cell r="AU230">
            <v>1070</v>
          </cell>
          <cell r="AV230">
            <v>1460</v>
          </cell>
          <cell r="AW230">
            <v>450</v>
          </cell>
          <cell r="AX230" t="str">
            <v>/</v>
          </cell>
          <cell r="AY230" t="str">
            <v>/</v>
          </cell>
          <cell r="AZ230" t="str">
            <v>/</v>
          </cell>
          <cell r="BA230" t="str">
            <v>/</v>
          </cell>
          <cell r="BB230" t="str">
            <v>SEMICENTRO</v>
          </cell>
          <cell r="BC230" t="str">
            <v>SUFFICIENTE</v>
          </cell>
          <cell r="BD230" t="str">
            <v>SUFFICIENTE</v>
          </cell>
          <cell r="BE230" t="str">
            <v>SUFFICIENTE</v>
          </cell>
          <cell r="BF230" t="str">
            <v>SUFFICIENTE</v>
          </cell>
          <cell r="BG230" t="str">
            <v>/</v>
          </cell>
        </row>
        <row r="231">
          <cell r="C231" t="str">
            <v>LATINA</v>
          </cell>
          <cell r="E231" t="str">
            <v>Lazio</v>
          </cell>
          <cell r="F231" t="str">
            <v>LT</v>
          </cell>
          <cell r="G231" t="str">
            <v>INPDAP</v>
          </cell>
          <cell r="H231" t="str">
            <v>66100</v>
          </cell>
          <cell r="I231" t="str">
            <v>01</v>
          </cell>
          <cell r="J231" t="str">
            <v>VIA BRUXELLES 24</v>
          </cell>
          <cell r="K231">
            <v>15</v>
          </cell>
          <cell r="L231">
            <v>1235</v>
          </cell>
          <cell r="M231">
            <v>0</v>
          </cell>
          <cell r="N231">
            <v>697</v>
          </cell>
          <cell r="O231">
            <v>0</v>
          </cell>
          <cell r="P231">
            <v>0</v>
          </cell>
          <cell r="Q231">
            <v>0</v>
          </cell>
          <cell r="R231">
            <v>0</v>
          </cell>
          <cell r="S231">
            <v>0</v>
          </cell>
          <cell r="T231">
            <v>0</v>
          </cell>
          <cell r="U231">
            <v>0</v>
          </cell>
          <cell r="AD231">
            <v>826</v>
          </cell>
          <cell r="AE231">
            <v>929</v>
          </cell>
          <cell r="AF231">
            <v>361</v>
          </cell>
          <cell r="AG231">
            <v>464</v>
          </cell>
          <cell r="AH231">
            <v>2065</v>
          </cell>
          <cell r="AI231">
            <v>2582</v>
          </cell>
          <cell r="AJ231">
            <v>991</v>
          </cell>
          <cell r="AK231">
            <v>1115</v>
          </cell>
          <cell r="AL231">
            <v>1291</v>
          </cell>
          <cell r="AM231">
            <v>1549</v>
          </cell>
          <cell r="AN231">
            <v>413</v>
          </cell>
          <cell r="AO231">
            <v>464</v>
          </cell>
          <cell r="AP231" t="str">
            <v>/</v>
          </cell>
          <cell r="AQ231" t="str">
            <v>/</v>
          </cell>
          <cell r="AR231">
            <v>893</v>
          </cell>
          <cell r="AS231">
            <v>435</v>
          </cell>
          <cell r="AT231">
            <v>2343</v>
          </cell>
          <cell r="AU231">
            <v>1070</v>
          </cell>
          <cell r="AV231">
            <v>1460</v>
          </cell>
          <cell r="AW231">
            <v>450</v>
          </cell>
          <cell r="AX231" t="str">
            <v>/</v>
          </cell>
          <cell r="AY231" t="str">
            <v>/</v>
          </cell>
          <cell r="AZ231" t="str">
            <v>/</v>
          </cell>
          <cell r="BA231" t="str">
            <v>/</v>
          </cell>
          <cell r="BB231" t="str">
            <v>SEMICENTRO</v>
          </cell>
          <cell r="BC231" t="str">
            <v>SUFFICIENTE</v>
          </cell>
          <cell r="BD231" t="str">
            <v>SUFFICIENTE</v>
          </cell>
          <cell r="BE231" t="str">
            <v>SUFFICIENTE</v>
          </cell>
          <cell r="BF231" t="str">
            <v>SUFFICIENTE</v>
          </cell>
          <cell r="BG231" t="str">
            <v>/</v>
          </cell>
        </row>
        <row r="232">
          <cell r="C232" t="str">
            <v>LATINA</v>
          </cell>
          <cell r="E232" t="str">
            <v>Lazio</v>
          </cell>
          <cell r="F232" t="str">
            <v>LT</v>
          </cell>
          <cell r="G232" t="str">
            <v>INPDAP</v>
          </cell>
          <cell r="H232" t="str">
            <v>66101</v>
          </cell>
          <cell r="I232" t="str">
            <v>01</v>
          </cell>
          <cell r="J232" t="str">
            <v>VIA BRUXELLES 51</v>
          </cell>
          <cell r="K232">
            <v>15</v>
          </cell>
          <cell r="L232">
            <v>1235</v>
          </cell>
          <cell r="M232">
            <v>0</v>
          </cell>
          <cell r="N232">
            <v>707</v>
          </cell>
          <cell r="O232">
            <v>0</v>
          </cell>
          <cell r="P232">
            <v>0</v>
          </cell>
          <cell r="Q232">
            <v>0</v>
          </cell>
          <cell r="R232">
            <v>0</v>
          </cell>
          <cell r="S232">
            <v>0</v>
          </cell>
          <cell r="T232">
            <v>0</v>
          </cell>
          <cell r="U232">
            <v>0</v>
          </cell>
          <cell r="AD232">
            <v>826</v>
          </cell>
          <cell r="AE232">
            <v>929</v>
          </cell>
          <cell r="AF232">
            <v>361</v>
          </cell>
          <cell r="AG232">
            <v>464</v>
          </cell>
          <cell r="AH232">
            <v>2065</v>
          </cell>
          <cell r="AI232">
            <v>2582</v>
          </cell>
          <cell r="AJ232">
            <v>991</v>
          </cell>
          <cell r="AK232">
            <v>1115</v>
          </cell>
          <cell r="AL232">
            <v>1291</v>
          </cell>
          <cell r="AM232">
            <v>1549</v>
          </cell>
          <cell r="AN232">
            <v>413</v>
          </cell>
          <cell r="AO232">
            <v>464</v>
          </cell>
          <cell r="AP232" t="str">
            <v>/</v>
          </cell>
          <cell r="AQ232" t="str">
            <v>/</v>
          </cell>
          <cell r="AR232">
            <v>915</v>
          </cell>
          <cell r="AS232">
            <v>460</v>
          </cell>
          <cell r="AT232">
            <v>2520</v>
          </cell>
          <cell r="AU232">
            <v>1110</v>
          </cell>
          <cell r="AV232">
            <v>1520</v>
          </cell>
          <cell r="AW232">
            <v>460</v>
          </cell>
          <cell r="AX232" t="str">
            <v>/</v>
          </cell>
          <cell r="AY232" t="str">
            <v>/</v>
          </cell>
          <cell r="AZ232" t="str">
            <v>/</v>
          </cell>
          <cell r="BA232" t="str">
            <v>/</v>
          </cell>
          <cell r="BB232" t="str">
            <v>SEMICENTRO</v>
          </cell>
          <cell r="BC232" t="str">
            <v>SUFFICIENTE</v>
          </cell>
          <cell r="BD232" t="str">
            <v>SUFFICIENTE</v>
          </cell>
          <cell r="BE232" t="str">
            <v>SUFFICIENTE</v>
          </cell>
          <cell r="BF232" t="str">
            <v>SUFFICIENTE</v>
          </cell>
          <cell r="BG232" t="str">
            <v>/</v>
          </cell>
        </row>
        <row r="233">
          <cell r="C233" t="str">
            <v>LATINA</v>
          </cell>
          <cell r="E233" t="str">
            <v>Lazio</v>
          </cell>
          <cell r="F233" t="str">
            <v>LT</v>
          </cell>
          <cell r="G233" t="str">
            <v>INPDAP</v>
          </cell>
          <cell r="H233" t="str">
            <v>66103</v>
          </cell>
          <cell r="I233" t="str">
            <v>01</v>
          </cell>
          <cell r="J233" t="str">
            <v>VIA BRUXELLES 14</v>
          </cell>
          <cell r="K233">
            <v>15</v>
          </cell>
          <cell r="L233">
            <v>1238</v>
          </cell>
          <cell r="M233">
            <v>0</v>
          </cell>
          <cell r="N233">
            <v>707</v>
          </cell>
          <cell r="O233">
            <v>6178</v>
          </cell>
          <cell r="P233">
            <v>0</v>
          </cell>
          <cell r="Q233">
            <v>3575</v>
          </cell>
          <cell r="R233">
            <v>9753</v>
          </cell>
          <cell r="S233">
            <v>75</v>
          </cell>
          <cell r="T233">
            <v>5</v>
          </cell>
          <cell r="U233">
            <v>0</v>
          </cell>
          <cell r="AD233">
            <v>826</v>
          </cell>
          <cell r="AE233">
            <v>929</v>
          </cell>
          <cell r="AF233">
            <v>361</v>
          </cell>
          <cell r="AG233">
            <v>464</v>
          </cell>
          <cell r="AH233">
            <v>2065</v>
          </cell>
          <cell r="AI233">
            <v>2582</v>
          </cell>
          <cell r="AJ233">
            <v>991</v>
          </cell>
          <cell r="AK233">
            <v>1115</v>
          </cell>
          <cell r="AL233">
            <v>1291</v>
          </cell>
          <cell r="AM233">
            <v>1549</v>
          </cell>
          <cell r="AN233">
            <v>413</v>
          </cell>
          <cell r="AO233">
            <v>464</v>
          </cell>
          <cell r="AP233" t="str">
            <v>/</v>
          </cell>
          <cell r="AQ233" t="str">
            <v>/</v>
          </cell>
          <cell r="AR233">
            <v>875</v>
          </cell>
          <cell r="AS233">
            <v>415</v>
          </cell>
          <cell r="AT233">
            <v>2325</v>
          </cell>
          <cell r="AU233">
            <v>1055</v>
          </cell>
          <cell r="AV233">
            <v>1420</v>
          </cell>
          <cell r="AW233">
            <v>440</v>
          </cell>
          <cell r="AX233" t="str">
            <v>/</v>
          </cell>
          <cell r="AY233" t="str">
            <v>/</v>
          </cell>
          <cell r="AZ233" t="str">
            <v>/</v>
          </cell>
          <cell r="BA233" t="str">
            <v>/</v>
          </cell>
          <cell r="BB233" t="str">
            <v>SEMICENTRO</v>
          </cell>
          <cell r="BC233" t="str">
            <v>SUFFICIENTE</v>
          </cell>
          <cell r="BD233" t="str">
            <v>SUFFICIENTE</v>
          </cell>
          <cell r="BE233" t="str">
            <v>SUFFICIENTE</v>
          </cell>
          <cell r="BF233" t="str">
            <v>SUFFICIENTE</v>
          </cell>
          <cell r="BG233" t="str">
            <v>/</v>
          </cell>
        </row>
        <row r="234">
          <cell r="C234" t="str">
            <v>LATINA</v>
          </cell>
          <cell r="E234" t="str">
            <v>Lazio</v>
          </cell>
          <cell r="F234" t="str">
            <v>LT</v>
          </cell>
          <cell r="G234" t="str">
            <v>INPDAP</v>
          </cell>
          <cell r="H234" t="str">
            <v>66160</v>
          </cell>
          <cell r="I234" t="str">
            <v>01</v>
          </cell>
          <cell r="J234" t="str">
            <v>VIA TERRACINA ED. AC2</v>
          </cell>
          <cell r="K234">
            <v>144</v>
          </cell>
          <cell r="L234">
            <v>9336</v>
          </cell>
          <cell r="M234">
            <v>1507</v>
          </cell>
          <cell r="N234">
            <v>1820</v>
          </cell>
          <cell r="O234">
            <v>9336</v>
          </cell>
          <cell r="P234">
            <v>1507</v>
          </cell>
          <cell r="Q234">
            <v>1820</v>
          </cell>
          <cell r="R234">
            <v>12663</v>
          </cell>
          <cell r="S234">
            <v>144</v>
          </cell>
          <cell r="T234">
            <v>1</v>
          </cell>
          <cell r="U234">
            <v>0</v>
          </cell>
          <cell r="AD234">
            <v>877</v>
          </cell>
          <cell r="AE234">
            <v>981</v>
          </cell>
          <cell r="AF234">
            <v>413</v>
          </cell>
          <cell r="AG234">
            <v>516</v>
          </cell>
          <cell r="AH234">
            <v>2324</v>
          </cell>
          <cell r="AI234">
            <v>2840</v>
          </cell>
          <cell r="AJ234">
            <v>1053</v>
          </cell>
          <cell r="AK234">
            <v>1177</v>
          </cell>
          <cell r="AL234">
            <v>1394</v>
          </cell>
          <cell r="AM234">
            <v>1755</v>
          </cell>
          <cell r="AN234">
            <v>464</v>
          </cell>
          <cell r="AO234">
            <v>516</v>
          </cell>
          <cell r="AP234" t="str">
            <v>/</v>
          </cell>
          <cell r="AQ234" t="str">
            <v>/</v>
          </cell>
          <cell r="AR234">
            <v>930</v>
          </cell>
          <cell r="AS234">
            <v>465</v>
          </cell>
          <cell r="AT234">
            <v>2582</v>
          </cell>
          <cell r="AU234">
            <v>1115</v>
          </cell>
          <cell r="AV234">
            <v>1575</v>
          </cell>
          <cell r="AW234">
            <v>490</v>
          </cell>
          <cell r="AX234" t="str">
            <v>/</v>
          </cell>
          <cell r="AY234" t="str">
            <v>/</v>
          </cell>
          <cell r="AZ234" t="str">
            <v>/</v>
          </cell>
          <cell r="BA234" t="str">
            <v>/</v>
          </cell>
          <cell r="BB234" t="str">
            <v>SEMICENTRO</v>
          </cell>
          <cell r="BC234" t="str">
            <v>SUFFICIENTE</v>
          </cell>
          <cell r="BD234" t="str">
            <v>DISCRETA</v>
          </cell>
          <cell r="BE234" t="str">
            <v>DISCRETA</v>
          </cell>
          <cell r="BF234" t="str">
            <v>DISCRETA</v>
          </cell>
          <cell r="BG234" t="str">
            <v>/</v>
          </cell>
        </row>
        <row r="235">
          <cell r="C235" t="str">
            <v>LATINA</v>
          </cell>
          <cell r="E235" t="str">
            <v>Lazio</v>
          </cell>
          <cell r="F235" t="str">
            <v>LT</v>
          </cell>
          <cell r="G235" t="str">
            <v>INPDAP</v>
          </cell>
          <cell r="H235" t="str">
            <v>66344</v>
          </cell>
          <cell r="I235" t="str">
            <v>01</v>
          </cell>
          <cell r="J235" t="str">
            <v>Via PIERLUIGI NERVI, 1</v>
          </cell>
          <cell r="K235">
            <v>109</v>
          </cell>
          <cell r="L235">
            <v>6896</v>
          </cell>
          <cell r="M235">
            <v>1806</v>
          </cell>
          <cell r="N235">
            <v>1114</v>
          </cell>
          <cell r="O235">
            <v>6896</v>
          </cell>
          <cell r="P235">
            <v>1806</v>
          </cell>
          <cell r="Q235">
            <v>1114</v>
          </cell>
          <cell r="R235">
            <v>9816</v>
          </cell>
          <cell r="S235">
            <v>109</v>
          </cell>
          <cell r="T235">
            <v>1</v>
          </cell>
          <cell r="U235">
            <v>0</v>
          </cell>
          <cell r="AD235">
            <v>929</v>
          </cell>
          <cell r="AE235">
            <v>1084</v>
          </cell>
          <cell r="AF235">
            <v>413</v>
          </cell>
          <cell r="AG235">
            <v>568</v>
          </cell>
          <cell r="AH235">
            <v>2582</v>
          </cell>
          <cell r="AI235">
            <v>3098</v>
          </cell>
          <cell r="AJ235">
            <v>1115</v>
          </cell>
          <cell r="AK235">
            <v>1301</v>
          </cell>
          <cell r="AL235">
            <v>1497</v>
          </cell>
          <cell r="AM235">
            <v>1807</v>
          </cell>
          <cell r="AN235">
            <v>464</v>
          </cell>
          <cell r="AO235">
            <v>619</v>
          </cell>
          <cell r="AP235" t="str">
            <v>/</v>
          </cell>
          <cell r="AQ235" t="str">
            <v>/</v>
          </cell>
          <cell r="AR235">
            <v>1010</v>
          </cell>
          <cell r="AS235">
            <v>490</v>
          </cell>
          <cell r="AT235">
            <v>2840</v>
          </cell>
          <cell r="AU235">
            <v>1210</v>
          </cell>
          <cell r="AV235">
            <v>1655</v>
          </cell>
          <cell r="AW235">
            <v>543</v>
          </cell>
          <cell r="AX235" t="str">
            <v>/</v>
          </cell>
          <cell r="AY235" t="str">
            <v>/</v>
          </cell>
          <cell r="AZ235" t="str">
            <v>/</v>
          </cell>
          <cell r="BA235" t="str">
            <v>/</v>
          </cell>
          <cell r="BB235" t="str">
            <v>SEMICENTRO</v>
          </cell>
          <cell r="BC235" t="str">
            <v>SUFFICIENTE</v>
          </cell>
          <cell r="BD235" t="str">
            <v>DISCRETA</v>
          </cell>
          <cell r="BE235" t="str">
            <v>DISCRETA</v>
          </cell>
          <cell r="BF235" t="str">
            <v>DISCRETA</v>
          </cell>
          <cell r="BG235" t="str">
            <v>/</v>
          </cell>
        </row>
        <row r="236">
          <cell r="C236" t="str">
            <v>LATINA</v>
          </cell>
          <cell r="E236" t="str">
            <v>Lazio</v>
          </cell>
          <cell r="F236" t="str">
            <v>LT</v>
          </cell>
          <cell r="G236" t="str">
            <v>INPDAP</v>
          </cell>
          <cell r="H236" t="str">
            <v>66347</v>
          </cell>
          <cell r="I236" t="str">
            <v>01</v>
          </cell>
          <cell r="J236" t="str">
            <v>Via S. CARLO DA SEZZE, 18</v>
          </cell>
          <cell r="K236">
            <v>46</v>
          </cell>
          <cell r="L236">
            <v>3076</v>
          </cell>
          <cell r="M236">
            <v>942</v>
          </cell>
          <cell r="N236">
            <v>4607</v>
          </cell>
          <cell r="O236">
            <v>3076</v>
          </cell>
          <cell r="P236">
            <v>942</v>
          </cell>
          <cell r="Q236">
            <v>4607</v>
          </cell>
          <cell r="R236">
            <v>8625</v>
          </cell>
          <cell r="S236">
            <v>46</v>
          </cell>
          <cell r="T236">
            <v>1</v>
          </cell>
          <cell r="U236">
            <v>0</v>
          </cell>
          <cell r="AD236">
            <v>877</v>
          </cell>
          <cell r="AE236">
            <v>1032</v>
          </cell>
          <cell r="AF236">
            <v>413</v>
          </cell>
          <cell r="AG236">
            <v>516</v>
          </cell>
          <cell r="AH236">
            <v>2324</v>
          </cell>
          <cell r="AI236">
            <v>2840</v>
          </cell>
          <cell r="AJ236">
            <v>1053</v>
          </cell>
          <cell r="AK236">
            <v>1239</v>
          </cell>
          <cell r="AL236">
            <v>1291</v>
          </cell>
          <cell r="AM236">
            <v>1549</v>
          </cell>
          <cell r="AN236">
            <v>464</v>
          </cell>
          <cell r="AO236">
            <v>516</v>
          </cell>
          <cell r="AP236" t="str">
            <v>/</v>
          </cell>
          <cell r="AQ236" t="str">
            <v>/</v>
          </cell>
          <cell r="AR236">
            <v>955</v>
          </cell>
          <cell r="AS236">
            <v>470</v>
          </cell>
          <cell r="AT236">
            <v>2600</v>
          </cell>
          <cell r="AU236">
            <v>1150</v>
          </cell>
          <cell r="AV236">
            <v>1440</v>
          </cell>
          <cell r="AW236">
            <v>500</v>
          </cell>
          <cell r="AX236" t="str">
            <v>/</v>
          </cell>
          <cell r="AY236" t="str">
            <v>/</v>
          </cell>
          <cell r="AZ236" t="str">
            <v>/</v>
          </cell>
          <cell r="BA236" t="str">
            <v>/</v>
          </cell>
          <cell r="BB236" t="str">
            <v>SEMICENTRO</v>
          </cell>
          <cell r="BC236" t="str">
            <v>SUFFICIENTE</v>
          </cell>
          <cell r="BD236" t="str">
            <v>DISCRETA</v>
          </cell>
          <cell r="BE236" t="str">
            <v>DISCRETA</v>
          </cell>
          <cell r="BF236" t="str">
            <v>DISCRETA</v>
          </cell>
          <cell r="BG236" t="str">
            <v>/</v>
          </cell>
        </row>
        <row r="237">
          <cell r="C237" t="str">
            <v>LATINA</v>
          </cell>
          <cell r="E237" t="str">
            <v>Lazio</v>
          </cell>
          <cell r="F237" t="str">
            <v>LT</v>
          </cell>
          <cell r="G237" t="str">
            <v>INPDAP</v>
          </cell>
          <cell r="H237" t="str">
            <v>77075</v>
          </cell>
          <cell r="I237" t="str">
            <v>01</v>
          </cell>
          <cell r="J237" t="str">
            <v>VIA MONTESANTO 4</v>
          </cell>
          <cell r="K237">
            <v>4</v>
          </cell>
          <cell r="L237">
            <v>413</v>
          </cell>
          <cell r="M237">
            <v>0</v>
          </cell>
          <cell r="N237">
            <v>2200</v>
          </cell>
          <cell r="O237">
            <v>413</v>
          </cell>
          <cell r="P237">
            <v>0</v>
          </cell>
          <cell r="Q237">
            <v>2200</v>
          </cell>
          <cell r="R237">
            <v>2613</v>
          </cell>
          <cell r="S237">
            <v>4</v>
          </cell>
          <cell r="T237">
            <v>1</v>
          </cell>
          <cell r="U237">
            <v>0</v>
          </cell>
          <cell r="AD237">
            <v>1032</v>
          </cell>
          <cell r="AE237">
            <v>1291</v>
          </cell>
          <cell r="AF237">
            <v>516</v>
          </cell>
          <cell r="AG237">
            <v>619</v>
          </cell>
          <cell r="AH237">
            <v>3098</v>
          </cell>
          <cell r="AI237">
            <v>3615</v>
          </cell>
          <cell r="AJ237">
            <v>1239</v>
          </cell>
          <cell r="AK237">
            <v>1549</v>
          </cell>
          <cell r="AL237" t="str">
            <v>/</v>
          </cell>
          <cell r="AM237" t="str">
            <v>/</v>
          </cell>
          <cell r="AN237">
            <v>516</v>
          </cell>
          <cell r="AO237">
            <v>619</v>
          </cell>
          <cell r="AP237" t="str">
            <v>/</v>
          </cell>
          <cell r="AQ237" t="str">
            <v>/</v>
          </cell>
          <cell r="AR237">
            <v>1165</v>
          </cell>
          <cell r="AS237">
            <v>570</v>
          </cell>
          <cell r="AT237">
            <v>3362</v>
          </cell>
          <cell r="AU237">
            <v>1395</v>
          </cell>
          <cell r="AW237">
            <v>573</v>
          </cell>
          <cell r="AX237" t="str">
            <v>/</v>
          </cell>
          <cell r="AY237" t="str">
            <v>/</v>
          </cell>
          <cell r="AZ237" t="str">
            <v>/</v>
          </cell>
          <cell r="BA237" t="str">
            <v>/</v>
          </cell>
          <cell r="BB237" t="str">
            <v>CENTRALE</v>
          </cell>
          <cell r="BC237" t="str">
            <v>OTTIMA</v>
          </cell>
          <cell r="BD237" t="str">
            <v>BUONA</v>
          </cell>
          <cell r="BE237" t="str">
            <v>BUONA</v>
          </cell>
          <cell r="BF237" t="str">
            <v>BUONA</v>
          </cell>
          <cell r="BG237" t="str">
            <v>/</v>
          </cell>
        </row>
        <row r="238">
          <cell r="C238" t="str">
            <v>LATINA</v>
          </cell>
          <cell r="E238" t="str">
            <v>Lazio</v>
          </cell>
          <cell r="F238" t="str">
            <v>LT</v>
          </cell>
          <cell r="G238" t="str">
            <v>INPS</v>
          </cell>
          <cell r="H238" t="str">
            <v>RM59</v>
          </cell>
          <cell r="I238" t="str">
            <v>59</v>
          </cell>
          <cell r="J238" t="str">
            <v>C.SO DELLA REPUBBLICA, 197</v>
          </cell>
          <cell r="K238">
            <v>36</v>
          </cell>
          <cell r="L238">
            <v>5052</v>
          </cell>
          <cell r="M238">
            <v>91</v>
          </cell>
          <cell r="N238">
            <v>2095</v>
          </cell>
          <cell r="O238">
            <v>5052</v>
          </cell>
          <cell r="P238">
            <v>91</v>
          </cell>
          <cell r="Q238">
            <v>2095</v>
          </cell>
          <cell r="R238">
            <v>7238</v>
          </cell>
          <cell r="S238">
            <v>36</v>
          </cell>
          <cell r="T238">
            <v>1</v>
          </cell>
          <cell r="U238">
            <v>0</v>
          </cell>
          <cell r="AD238">
            <v>1136</v>
          </cell>
          <cell r="AE238">
            <v>1342</v>
          </cell>
          <cell r="AF238">
            <v>516</v>
          </cell>
          <cell r="AG238">
            <v>619</v>
          </cell>
          <cell r="AH238">
            <v>3356</v>
          </cell>
          <cell r="AI238">
            <v>3873</v>
          </cell>
          <cell r="AJ238">
            <v>1363</v>
          </cell>
          <cell r="AK238">
            <v>1611</v>
          </cell>
          <cell r="AL238">
            <v>3098</v>
          </cell>
          <cell r="AM238">
            <v>3615</v>
          </cell>
          <cell r="AN238" t="str">
            <v>/</v>
          </cell>
          <cell r="AO238" t="str">
            <v>/</v>
          </cell>
          <cell r="AP238" t="str">
            <v>/</v>
          </cell>
          <cell r="AQ238" t="str">
            <v>/</v>
          </cell>
          <cell r="AR238">
            <v>1280</v>
          </cell>
          <cell r="AS238">
            <v>610</v>
          </cell>
          <cell r="AT238">
            <v>3687</v>
          </cell>
          <cell r="AU238">
            <v>1525</v>
          </cell>
          <cell r="AV238">
            <v>3410</v>
          </cell>
          <cell r="AW238" t="str">
            <v>/</v>
          </cell>
          <cell r="AX238" t="str">
            <v>/</v>
          </cell>
          <cell r="AY238" t="str">
            <v>/</v>
          </cell>
          <cell r="AZ238" t="str">
            <v>/</v>
          </cell>
          <cell r="BA238" t="str">
            <v>/</v>
          </cell>
          <cell r="BB238" t="str">
            <v>CENTRALE</v>
          </cell>
          <cell r="BC238" t="str">
            <v>OTTIMA</v>
          </cell>
          <cell r="BD238" t="str">
            <v>OTTIMA</v>
          </cell>
          <cell r="BE238" t="str">
            <v>OTTIMA</v>
          </cell>
          <cell r="BF238" t="str">
            <v>OTTIMA</v>
          </cell>
          <cell r="BG238" t="str">
            <v>/</v>
          </cell>
        </row>
        <row r="239">
          <cell r="C239" t="str">
            <v>MONTEROTONDO</v>
          </cell>
          <cell r="E239" t="str">
            <v>Lazio</v>
          </cell>
          <cell r="F239" t="str">
            <v>RM</v>
          </cell>
          <cell r="G239" t="str">
            <v>INPDAI</v>
          </cell>
          <cell r="H239" t="str">
            <v>448</v>
          </cell>
          <cell r="I239" t="str">
            <v>448</v>
          </cell>
          <cell r="J239" t="str">
            <v>Via  GRAMSCI, 51</v>
          </cell>
          <cell r="K239">
            <v>29</v>
          </cell>
          <cell r="L239">
            <v>4621</v>
          </cell>
          <cell r="M239">
            <v>118</v>
          </cell>
          <cell r="N239">
            <v>1691</v>
          </cell>
          <cell r="O239">
            <v>4621</v>
          </cell>
          <cell r="P239">
            <v>118</v>
          </cell>
          <cell r="Q239">
            <v>1691</v>
          </cell>
          <cell r="R239">
            <v>6430</v>
          </cell>
          <cell r="S239">
            <v>29</v>
          </cell>
          <cell r="T239">
            <v>1</v>
          </cell>
          <cell r="U239">
            <v>0</v>
          </cell>
          <cell r="AD239">
            <v>950</v>
          </cell>
          <cell r="AE239">
            <v>1100</v>
          </cell>
          <cell r="AF239">
            <v>470</v>
          </cell>
          <cell r="AG239">
            <v>670</v>
          </cell>
          <cell r="AH239">
            <v>500</v>
          </cell>
          <cell r="AI239">
            <v>850</v>
          </cell>
          <cell r="AJ239">
            <v>1300</v>
          </cell>
          <cell r="AK239">
            <v>1500</v>
          </cell>
          <cell r="AL239">
            <v>1600</v>
          </cell>
          <cell r="AM239">
            <v>1750</v>
          </cell>
          <cell r="AN239">
            <v>400</v>
          </cell>
          <cell r="AO239">
            <v>700</v>
          </cell>
          <cell r="AP239">
            <v>600</v>
          </cell>
          <cell r="AQ239">
            <v>750</v>
          </cell>
          <cell r="AR239">
            <v>1200</v>
          </cell>
          <cell r="AS239">
            <v>570</v>
          </cell>
          <cell r="AT239">
            <v>675</v>
          </cell>
          <cell r="AU239">
            <v>1400</v>
          </cell>
          <cell r="AV239">
            <v>1680</v>
          </cell>
          <cell r="AW239">
            <v>550</v>
          </cell>
          <cell r="AX239">
            <v>1200</v>
          </cell>
          <cell r="BD239" t="str">
            <v>buona</v>
          </cell>
          <cell r="BE239" t="str">
            <v>media</v>
          </cell>
          <cell r="BF239" t="str">
            <v>media</v>
          </cell>
          <cell r="BG239" t="str">
            <v>buona</v>
          </cell>
        </row>
        <row r="241">
          <cell r="C241" t="str">
            <v>MONTEROTONDO</v>
          </cell>
          <cell r="E241" t="str">
            <v>Lazio</v>
          </cell>
          <cell r="F241" t="str">
            <v>RM</v>
          </cell>
          <cell r="G241" t="str">
            <v>INPDAP</v>
          </cell>
          <cell r="H241" t="str">
            <v>20289</v>
          </cell>
          <cell r="I241" t="str">
            <v>01</v>
          </cell>
          <cell r="J241" t="str">
            <v>MONTE CIRCEO 11/13</v>
          </cell>
          <cell r="K241">
            <v>48</v>
          </cell>
          <cell r="L241">
            <v>3286</v>
          </cell>
          <cell r="M241">
            <v>0</v>
          </cell>
          <cell r="N241">
            <v>0</v>
          </cell>
          <cell r="O241">
            <v>0</v>
          </cell>
          <cell r="P241">
            <v>0</v>
          </cell>
          <cell r="Q241">
            <v>0</v>
          </cell>
          <cell r="R241">
            <v>0</v>
          </cell>
          <cell r="S241">
            <v>0</v>
          </cell>
          <cell r="T241">
            <v>0</v>
          </cell>
          <cell r="U241">
            <v>0</v>
          </cell>
          <cell r="AD241">
            <v>800</v>
          </cell>
          <cell r="AE241">
            <v>1250</v>
          </cell>
          <cell r="AF241">
            <v>400</v>
          </cell>
          <cell r="AG241">
            <v>510</v>
          </cell>
          <cell r="AH241">
            <v>300</v>
          </cell>
          <cell r="AI241">
            <v>450</v>
          </cell>
          <cell r="AJ241">
            <v>1100</v>
          </cell>
          <cell r="AK241">
            <v>1350</v>
          </cell>
          <cell r="AL241">
            <v>1500</v>
          </cell>
          <cell r="AM241">
            <v>1600</v>
          </cell>
          <cell r="AN241">
            <v>400</v>
          </cell>
          <cell r="AO241">
            <v>700</v>
          </cell>
          <cell r="AP241">
            <v>600</v>
          </cell>
          <cell r="AQ241">
            <v>750</v>
          </cell>
          <cell r="AR241">
            <v>1050</v>
          </cell>
          <cell r="AS241">
            <v>455</v>
          </cell>
          <cell r="AT241">
            <v>380</v>
          </cell>
          <cell r="AU241">
            <v>1225</v>
          </cell>
          <cell r="AV241">
            <v>1550</v>
          </cell>
          <cell r="AW241">
            <v>550</v>
          </cell>
          <cell r="AX241">
            <v>1200</v>
          </cell>
          <cell r="BD241" t="str">
            <v>buona</v>
          </cell>
          <cell r="BE241" t="str">
            <v>media</v>
          </cell>
          <cell r="BF241" t="str">
            <v>media</v>
          </cell>
          <cell r="BG241" t="str">
            <v>buona</v>
          </cell>
        </row>
        <row r="242">
          <cell r="C242" t="str">
            <v>MONTEROTONDO</v>
          </cell>
          <cell r="E242" t="str">
            <v>Lazio</v>
          </cell>
          <cell r="F242" t="str">
            <v>RM</v>
          </cell>
          <cell r="G242" t="str">
            <v>INPDAP</v>
          </cell>
          <cell r="H242" t="str">
            <v>20289</v>
          </cell>
          <cell r="I242" t="str">
            <v>02</v>
          </cell>
          <cell r="J242" t="str">
            <v>MONTE CIRCEO 11/13</v>
          </cell>
          <cell r="K242">
            <v>44</v>
          </cell>
          <cell r="L242">
            <v>2994</v>
          </cell>
          <cell r="M242">
            <v>0</v>
          </cell>
          <cell r="N242">
            <v>0</v>
          </cell>
          <cell r="O242">
            <v>6280</v>
          </cell>
          <cell r="P242">
            <v>0</v>
          </cell>
          <cell r="Q242">
            <v>0</v>
          </cell>
          <cell r="R242">
            <v>6280</v>
          </cell>
          <cell r="S242">
            <v>92</v>
          </cell>
          <cell r="T242">
            <v>2</v>
          </cell>
          <cell r="U242">
            <v>0</v>
          </cell>
          <cell r="AD242">
            <v>800</v>
          </cell>
          <cell r="AE242">
            <v>1250</v>
          </cell>
          <cell r="AF242">
            <v>400</v>
          </cell>
          <cell r="AG242">
            <v>510</v>
          </cell>
          <cell r="AH242">
            <v>300</v>
          </cell>
          <cell r="AI242">
            <v>450</v>
          </cell>
          <cell r="AJ242">
            <v>1100</v>
          </cell>
          <cell r="AK242">
            <v>1350</v>
          </cell>
          <cell r="AL242">
            <v>1500</v>
          </cell>
          <cell r="AM242">
            <v>1600</v>
          </cell>
          <cell r="AN242">
            <v>400</v>
          </cell>
          <cell r="AO242">
            <v>700</v>
          </cell>
          <cell r="AP242">
            <v>600</v>
          </cell>
          <cell r="AQ242">
            <v>750</v>
          </cell>
          <cell r="AR242">
            <v>1050</v>
          </cell>
          <cell r="AS242">
            <v>455</v>
          </cell>
          <cell r="AT242">
            <v>380</v>
          </cell>
          <cell r="AU242">
            <v>1225</v>
          </cell>
          <cell r="AV242">
            <v>1550</v>
          </cell>
          <cell r="AW242">
            <v>550</v>
          </cell>
          <cell r="AX242">
            <v>1200</v>
          </cell>
          <cell r="BD242" t="str">
            <v>buona</v>
          </cell>
          <cell r="BE242" t="str">
            <v>media</v>
          </cell>
          <cell r="BF242" t="str">
            <v>media</v>
          </cell>
          <cell r="BG242" t="str">
            <v>buona</v>
          </cell>
        </row>
        <row r="244">
          <cell r="C244" t="str">
            <v>MONTEROTONDO</v>
          </cell>
          <cell r="E244" t="str">
            <v>Lazio</v>
          </cell>
          <cell r="F244" t="str">
            <v>RM</v>
          </cell>
          <cell r="G244" t="str">
            <v>INPDAP</v>
          </cell>
          <cell r="H244" t="str">
            <v>20313</v>
          </cell>
          <cell r="I244" t="str">
            <v>01</v>
          </cell>
          <cell r="J244" t="str">
            <v>VIA MONTE CRISTALLO 8</v>
          </cell>
          <cell r="K244">
            <v>32</v>
          </cell>
          <cell r="L244">
            <v>3040</v>
          </cell>
          <cell r="M244">
            <v>0</v>
          </cell>
          <cell r="N244">
            <v>0</v>
          </cell>
          <cell r="O244">
            <v>0</v>
          </cell>
          <cell r="P244">
            <v>0</v>
          </cell>
          <cell r="Q244">
            <v>0</v>
          </cell>
          <cell r="R244">
            <v>0</v>
          </cell>
          <cell r="S244">
            <v>0</v>
          </cell>
          <cell r="T244">
            <v>0</v>
          </cell>
          <cell r="U244">
            <v>0</v>
          </cell>
          <cell r="AD244">
            <v>800</v>
          </cell>
          <cell r="AE244">
            <v>1250</v>
          </cell>
          <cell r="AF244">
            <v>400</v>
          </cell>
          <cell r="AG244">
            <v>510</v>
          </cell>
          <cell r="AH244">
            <v>300</v>
          </cell>
          <cell r="AI244">
            <v>450</v>
          </cell>
          <cell r="AJ244">
            <v>1100</v>
          </cell>
          <cell r="AK244">
            <v>1350</v>
          </cell>
          <cell r="AL244">
            <v>1500</v>
          </cell>
          <cell r="AM244">
            <v>1600</v>
          </cell>
          <cell r="AN244">
            <v>400</v>
          </cell>
          <cell r="AO244">
            <v>700</v>
          </cell>
          <cell r="AP244">
            <v>600</v>
          </cell>
          <cell r="AQ244">
            <v>750</v>
          </cell>
          <cell r="AR244">
            <v>1050</v>
          </cell>
          <cell r="AS244">
            <v>455</v>
          </cell>
          <cell r="AT244">
            <v>380</v>
          </cell>
          <cell r="AU244">
            <v>1225</v>
          </cell>
          <cell r="AV244">
            <v>1550</v>
          </cell>
          <cell r="AW244">
            <v>550</v>
          </cell>
          <cell r="AX244">
            <v>1200</v>
          </cell>
          <cell r="BD244" t="str">
            <v>buona</v>
          </cell>
          <cell r="BE244" t="str">
            <v>media</v>
          </cell>
          <cell r="BF244" t="str">
            <v>media</v>
          </cell>
          <cell r="BG244" t="str">
            <v>buona</v>
          </cell>
        </row>
        <row r="245">
          <cell r="C245" t="str">
            <v>MONTEROTONDO</v>
          </cell>
          <cell r="E245" t="str">
            <v>Lazio</v>
          </cell>
          <cell r="F245" t="str">
            <v>RM</v>
          </cell>
          <cell r="G245" t="str">
            <v>INPDAP</v>
          </cell>
          <cell r="H245" t="str">
            <v>20313</v>
          </cell>
          <cell r="I245" t="str">
            <v>02</v>
          </cell>
          <cell r="J245" t="str">
            <v>VIA MONTE CRISTALLO 8</v>
          </cell>
          <cell r="K245">
            <v>32</v>
          </cell>
          <cell r="L245">
            <v>3360</v>
          </cell>
          <cell r="M245">
            <v>0</v>
          </cell>
          <cell r="N245">
            <v>0</v>
          </cell>
          <cell r="O245">
            <v>0</v>
          </cell>
          <cell r="P245">
            <v>0</v>
          </cell>
          <cell r="Q245">
            <v>0</v>
          </cell>
          <cell r="R245">
            <v>0</v>
          </cell>
          <cell r="S245">
            <v>0</v>
          </cell>
          <cell r="T245">
            <v>0</v>
          </cell>
          <cell r="U245">
            <v>0</v>
          </cell>
          <cell r="AD245">
            <v>800</v>
          </cell>
          <cell r="AE245">
            <v>1250</v>
          </cell>
          <cell r="AF245">
            <v>400</v>
          </cell>
          <cell r="AG245">
            <v>510</v>
          </cell>
          <cell r="AH245">
            <v>300</v>
          </cell>
          <cell r="AI245">
            <v>450</v>
          </cell>
          <cell r="AJ245">
            <v>1100</v>
          </cell>
          <cell r="AK245">
            <v>1350</v>
          </cell>
          <cell r="AL245">
            <v>1500</v>
          </cell>
          <cell r="AM245">
            <v>1600</v>
          </cell>
          <cell r="AN245">
            <v>400</v>
          </cell>
          <cell r="AO245">
            <v>700</v>
          </cell>
          <cell r="AP245">
            <v>600</v>
          </cell>
          <cell r="AQ245">
            <v>750</v>
          </cell>
          <cell r="AR245">
            <v>1050</v>
          </cell>
          <cell r="AS245">
            <v>455</v>
          </cell>
          <cell r="AT245">
            <v>380</v>
          </cell>
          <cell r="AU245">
            <v>1225</v>
          </cell>
          <cell r="AV245">
            <v>1550</v>
          </cell>
          <cell r="AW245">
            <v>550</v>
          </cell>
          <cell r="AX245">
            <v>1200</v>
          </cell>
          <cell r="BD245" t="str">
            <v>buona</v>
          </cell>
          <cell r="BE245" t="str">
            <v>media</v>
          </cell>
          <cell r="BF245" t="str">
            <v>media</v>
          </cell>
          <cell r="BG245" t="str">
            <v>buona</v>
          </cell>
        </row>
        <row r="246">
          <cell r="C246" t="str">
            <v>MONTEROTONDO</v>
          </cell>
          <cell r="E246" t="str">
            <v>Lazio</v>
          </cell>
          <cell r="F246" t="str">
            <v>RM</v>
          </cell>
          <cell r="G246" t="str">
            <v>INPDAP</v>
          </cell>
          <cell r="H246" t="str">
            <v>20313</v>
          </cell>
          <cell r="I246" t="str">
            <v>03</v>
          </cell>
          <cell r="J246" t="str">
            <v>VIA MONTE CRISTALLO 8</v>
          </cell>
          <cell r="K246">
            <v>24</v>
          </cell>
          <cell r="L246">
            <v>1744</v>
          </cell>
          <cell r="M246">
            <v>0</v>
          </cell>
          <cell r="N246">
            <v>0</v>
          </cell>
          <cell r="O246">
            <v>0</v>
          </cell>
          <cell r="P246">
            <v>0</v>
          </cell>
          <cell r="Q246">
            <v>0</v>
          </cell>
          <cell r="R246">
            <v>0</v>
          </cell>
          <cell r="S246">
            <v>0</v>
          </cell>
          <cell r="T246">
            <v>0</v>
          </cell>
          <cell r="U246">
            <v>0</v>
          </cell>
          <cell r="AD246">
            <v>800</v>
          </cell>
          <cell r="AE246">
            <v>1250</v>
          </cell>
          <cell r="AF246">
            <v>400</v>
          </cell>
          <cell r="AG246">
            <v>510</v>
          </cell>
          <cell r="AH246">
            <v>300</v>
          </cell>
          <cell r="AI246">
            <v>450</v>
          </cell>
          <cell r="AJ246">
            <v>1100</v>
          </cell>
          <cell r="AK246">
            <v>1350</v>
          </cell>
          <cell r="AL246">
            <v>1500</v>
          </cell>
          <cell r="AM246">
            <v>1600</v>
          </cell>
          <cell r="AN246">
            <v>400</v>
          </cell>
          <cell r="AO246">
            <v>700</v>
          </cell>
          <cell r="AP246">
            <v>600</v>
          </cell>
          <cell r="AQ246">
            <v>750</v>
          </cell>
          <cell r="AR246">
            <v>1050</v>
          </cell>
          <cell r="AS246">
            <v>455</v>
          </cell>
          <cell r="AT246">
            <v>380</v>
          </cell>
          <cell r="AU246">
            <v>1225</v>
          </cell>
          <cell r="AV246">
            <v>1550</v>
          </cell>
          <cell r="AW246">
            <v>550</v>
          </cell>
          <cell r="AX246">
            <v>1200</v>
          </cell>
          <cell r="BD246" t="str">
            <v>buona</v>
          </cell>
          <cell r="BE246" t="str">
            <v>media</v>
          </cell>
          <cell r="BF246" t="str">
            <v>media</v>
          </cell>
          <cell r="BG246" t="str">
            <v>buona</v>
          </cell>
        </row>
        <row r="247">
          <cell r="C247" t="str">
            <v>MONTEROTONDO</v>
          </cell>
          <cell r="E247" t="str">
            <v>Lazio</v>
          </cell>
          <cell r="F247" t="str">
            <v>RM</v>
          </cell>
          <cell r="G247" t="str">
            <v>INPDAP</v>
          </cell>
          <cell r="H247" t="str">
            <v>20313</v>
          </cell>
          <cell r="I247" t="str">
            <v>04</v>
          </cell>
          <cell r="J247" t="str">
            <v>VIA MONTE CRISTALLO 8</v>
          </cell>
          <cell r="K247">
            <v>36</v>
          </cell>
          <cell r="L247">
            <v>2616</v>
          </cell>
          <cell r="M247">
            <v>0</v>
          </cell>
          <cell r="N247">
            <v>0</v>
          </cell>
          <cell r="O247">
            <v>10760</v>
          </cell>
          <cell r="P247">
            <v>0</v>
          </cell>
          <cell r="Q247">
            <v>0</v>
          </cell>
          <cell r="R247">
            <v>10760</v>
          </cell>
          <cell r="S247">
            <v>124</v>
          </cell>
          <cell r="T247">
            <v>4</v>
          </cell>
          <cell r="U247">
            <v>1</v>
          </cell>
          <cell r="AD247">
            <v>800</v>
          </cell>
          <cell r="AE247">
            <v>1250</v>
          </cell>
          <cell r="AF247">
            <v>400</v>
          </cell>
          <cell r="AG247">
            <v>510</v>
          </cell>
          <cell r="AH247">
            <v>300</v>
          </cell>
          <cell r="AI247">
            <v>450</v>
          </cell>
          <cell r="AJ247">
            <v>1100</v>
          </cell>
          <cell r="AK247">
            <v>1350</v>
          </cell>
          <cell r="AL247">
            <v>1500</v>
          </cell>
          <cell r="AM247">
            <v>1600</v>
          </cell>
          <cell r="AN247">
            <v>400</v>
          </cell>
          <cell r="AO247">
            <v>700</v>
          </cell>
          <cell r="AP247">
            <v>600</v>
          </cell>
          <cell r="AQ247">
            <v>750</v>
          </cell>
          <cell r="AR247">
            <v>1050</v>
          </cell>
          <cell r="AS247">
            <v>455</v>
          </cell>
          <cell r="AT247">
            <v>380</v>
          </cell>
          <cell r="AU247">
            <v>1225</v>
          </cell>
          <cell r="AV247">
            <v>1550</v>
          </cell>
          <cell r="AW247">
            <v>550</v>
          </cell>
          <cell r="AX247">
            <v>1200</v>
          </cell>
          <cell r="BD247" t="str">
            <v>buona</v>
          </cell>
          <cell r="BE247" t="str">
            <v>media</v>
          </cell>
          <cell r="BF247" t="str">
            <v>media</v>
          </cell>
          <cell r="BG247" t="str">
            <v>buona</v>
          </cell>
        </row>
        <row r="248">
          <cell r="C248" t="str">
            <v>NETTUNO</v>
          </cell>
          <cell r="E248" t="str">
            <v>Lazio</v>
          </cell>
          <cell r="F248" t="str">
            <v>RM</v>
          </cell>
          <cell r="G248" t="str">
            <v>INPDAP</v>
          </cell>
          <cell r="H248" t="str">
            <v>66176</v>
          </cell>
          <cell r="I248" t="str">
            <v>01</v>
          </cell>
          <cell r="J248" t="str">
            <v>VIA OLMATA 90 (ED.5)</v>
          </cell>
          <cell r="K248">
            <v>13</v>
          </cell>
          <cell r="L248">
            <v>1003</v>
          </cell>
          <cell r="M248">
            <v>144</v>
          </cell>
          <cell r="N248">
            <v>108</v>
          </cell>
          <cell r="O248">
            <v>0</v>
          </cell>
          <cell r="P248">
            <v>0</v>
          </cell>
          <cell r="Q248">
            <v>0</v>
          </cell>
          <cell r="R248">
            <v>0</v>
          </cell>
          <cell r="S248">
            <v>0</v>
          </cell>
          <cell r="T248">
            <v>0</v>
          </cell>
          <cell r="U248">
            <v>0</v>
          </cell>
          <cell r="AD248">
            <v>1550</v>
          </cell>
          <cell r="AE248">
            <v>1800</v>
          </cell>
          <cell r="AF248">
            <v>517</v>
          </cell>
          <cell r="AG248">
            <v>775</v>
          </cell>
          <cell r="AH248">
            <v>414</v>
          </cell>
          <cell r="AI248">
            <v>620</v>
          </cell>
          <cell r="AJ248">
            <v>930</v>
          </cell>
          <cell r="AK248">
            <v>1300</v>
          </cell>
          <cell r="AL248">
            <v>1050</v>
          </cell>
          <cell r="AM248">
            <v>1300</v>
          </cell>
          <cell r="AN248">
            <v>259</v>
          </cell>
          <cell r="AO248">
            <v>620</v>
          </cell>
          <cell r="AR248">
            <v>1135</v>
          </cell>
          <cell r="AS248">
            <v>775</v>
          </cell>
          <cell r="AT248">
            <v>517</v>
          </cell>
          <cell r="AU248">
            <v>775</v>
          </cell>
          <cell r="AV248">
            <v>1050</v>
          </cell>
          <cell r="AW248">
            <v>414</v>
          </cell>
          <cell r="BC248" t="str">
            <v>discreta</v>
          </cell>
          <cell r="BD248" t="str">
            <v>buona</v>
          </cell>
          <cell r="BE248" t="str">
            <v>scarsa</v>
          </cell>
          <cell r="BF248" t="str">
            <v>scarsa</v>
          </cell>
        </row>
        <row r="249">
          <cell r="C249" t="str">
            <v>NETTUNO</v>
          </cell>
          <cell r="E249" t="str">
            <v>Lazio</v>
          </cell>
          <cell r="F249" t="str">
            <v>RM</v>
          </cell>
          <cell r="G249" t="str">
            <v>INPDAP</v>
          </cell>
          <cell r="H249" t="str">
            <v>66177</v>
          </cell>
          <cell r="I249" t="str">
            <v>01</v>
          </cell>
          <cell r="J249" t="str">
            <v>VIA OLMATA 90, ED.6</v>
          </cell>
          <cell r="K249">
            <v>18</v>
          </cell>
          <cell r="L249">
            <v>1390</v>
          </cell>
          <cell r="M249">
            <v>276</v>
          </cell>
          <cell r="N249">
            <v>108</v>
          </cell>
          <cell r="O249">
            <v>2393</v>
          </cell>
          <cell r="P249">
            <v>420</v>
          </cell>
          <cell r="Q249">
            <v>216</v>
          </cell>
          <cell r="R249">
            <v>3029</v>
          </cell>
          <cell r="S249">
            <v>31</v>
          </cell>
          <cell r="T249">
            <v>2</v>
          </cell>
          <cell r="U249">
            <v>1</v>
          </cell>
          <cell r="AD249">
            <v>1550</v>
          </cell>
          <cell r="AE249">
            <v>1800</v>
          </cell>
          <cell r="AF249">
            <v>517</v>
          </cell>
          <cell r="AG249">
            <v>775</v>
          </cell>
          <cell r="AH249">
            <v>414</v>
          </cell>
          <cell r="AI249">
            <v>620</v>
          </cell>
          <cell r="AJ249">
            <v>930</v>
          </cell>
          <cell r="AK249">
            <v>1300</v>
          </cell>
          <cell r="AL249">
            <v>1050</v>
          </cell>
          <cell r="AM249">
            <v>1300</v>
          </cell>
          <cell r="AN249">
            <v>259</v>
          </cell>
          <cell r="AO249">
            <v>620</v>
          </cell>
          <cell r="AR249">
            <v>1135</v>
          </cell>
          <cell r="AS249">
            <v>775</v>
          </cell>
          <cell r="AT249">
            <v>517</v>
          </cell>
          <cell r="AU249">
            <v>775</v>
          </cell>
          <cell r="AV249">
            <v>1050</v>
          </cell>
          <cell r="AW249">
            <v>414</v>
          </cell>
          <cell r="BC249" t="str">
            <v>discreta</v>
          </cell>
          <cell r="BD249" t="str">
            <v>buona</v>
          </cell>
          <cell r="BE249" t="str">
            <v>scarsa</v>
          </cell>
          <cell r="BF249" t="str">
            <v>scarsa</v>
          </cell>
        </row>
        <row r="250">
          <cell r="C250" t="str">
            <v>POMEZIA</v>
          </cell>
          <cell r="E250" t="str">
            <v>Lazio</v>
          </cell>
          <cell r="F250" t="str">
            <v>RM</v>
          </cell>
          <cell r="G250" t="str">
            <v>INPDAP</v>
          </cell>
          <cell r="H250" t="str">
            <v>66056</v>
          </cell>
          <cell r="I250" t="str">
            <v>01</v>
          </cell>
          <cell r="J250" t="str">
            <v>VIA VARRONE, 33</v>
          </cell>
          <cell r="K250">
            <v>60</v>
          </cell>
          <cell r="L250">
            <v>3570</v>
          </cell>
          <cell r="M250">
            <v>0</v>
          </cell>
          <cell r="N250">
            <v>1209</v>
          </cell>
          <cell r="O250">
            <v>3570</v>
          </cell>
          <cell r="P250">
            <v>0</v>
          </cell>
          <cell r="Q250">
            <v>1209</v>
          </cell>
          <cell r="R250">
            <v>4779</v>
          </cell>
          <cell r="S250">
            <v>60</v>
          </cell>
          <cell r="T250">
            <v>1</v>
          </cell>
          <cell r="U250">
            <v>0</v>
          </cell>
          <cell r="AD250">
            <v>1100</v>
          </cell>
          <cell r="AE250">
            <v>1400</v>
          </cell>
          <cell r="AF250">
            <v>516</v>
          </cell>
          <cell r="AG250">
            <v>800</v>
          </cell>
          <cell r="AH250">
            <v>250</v>
          </cell>
          <cell r="AI250">
            <v>400</v>
          </cell>
          <cell r="AJ250">
            <v>900</v>
          </cell>
          <cell r="AK250">
            <v>1000</v>
          </cell>
          <cell r="AL250">
            <v>1800</v>
          </cell>
          <cell r="AM250">
            <v>2400</v>
          </cell>
          <cell r="AN250">
            <v>516</v>
          </cell>
          <cell r="AO250">
            <v>800</v>
          </cell>
          <cell r="AR250">
            <v>1200</v>
          </cell>
          <cell r="AS250">
            <v>516</v>
          </cell>
          <cell r="AT250">
            <v>250</v>
          </cell>
          <cell r="AU250">
            <v>900</v>
          </cell>
          <cell r="AV250">
            <v>1800</v>
          </cell>
          <cell r="AW250">
            <v>516</v>
          </cell>
          <cell r="BB250" t="str">
            <v>Semicentrale</v>
          </cell>
          <cell r="BC250" t="str">
            <v>media</v>
          </cell>
          <cell r="BD250" t="str">
            <v>buona</v>
          </cell>
          <cell r="BE250" t="str">
            <v>mediocre</v>
          </cell>
          <cell r="BF250" t="str">
            <v>mediocre</v>
          </cell>
          <cell r="BG250" t="str">
            <v>mediocre</v>
          </cell>
        </row>
        <row r="251">
          <cell r="C251" t="str">
            <v>POMEZIA</v>
          </cell>
          <cell r="E251" t="str">
            <v>Lazio</v>
          </cell>
          <cell r="F251" t="str">
            <v>RM</v>
          </cell>
          <cell r="G251" t="str">
            <v>INPDAP</v>
          </cell>
          <cell r="H251" t="str">
            <v>66057</v>
          </cell>
          <cell r="I251" t="str">
            <v>01</v>
          </cell>
          <cell r="J251" t="str">
            <v>P.ZZA S.BENEDETTO, 23</v>
          </cell>
          <cell r="K251">
            <v>60</v>
          </cell>
          <cell r="L251">
            <v>3570</v>
          </cell>
          <cell r="M251">
            <v>0</v>
          </cell>
          <cell r="N251">
            <v>1021</v>
          </cell>
          <cell r="O251">
            <v>3570</v>
          </cell>
          <cell r="P251">
            <v>0</v>
          </cell>
          <cell r="Q251">
            <v>1021</v>
          </cell>
          <cell r="R251">
            <v>4591</v>
          </cell>
          <cell r="S251">
            <v>60</v>
          </cell>
          <cell r="T251">
            <v>1</v>
          </cell>
          <cell r="U251">
            <v>0</v>
          </cell>
          <cell r="AD251">
            <v>1100</v>
          </cell>
          <cell r="AE251">
            <v>1400</v>
          </cell>
          <cell r="AF251">
            <v>516</v>
          </cell>
          <cell r="AG251">
            <v>800</v>
          </cell>
          <cell r="AH251">
            <v>250</v>
          </cell>
          <cell r="AI251">
            <v>400</v>
          </cell>
          <cell r="AJ251">
            <v>900</v>
          </cell>
          <cell r="AK251">
            <v>1000</v>
          </cell>
          <cell r="AL251">
            <v>1800</v>
          </cell>
          <cell r="AM251">
            <v>2400</v>
          </cell>
          <cell r="AN251">
            <v>516</v>
          </cell>
          <cell r="AO251">
            <v>800</v>
          </cell>
          <cell r="AR251">
            <v>1300</v>
          </cell>
          <cell r="AS251">
            <v>600</v>
          </cell>
          <cell r="AT251">
            <v>250</v>
          </cell>
          <cell r="AU251">
            <v>900</v>
          </cell>
          <cell r="AV251">
            <v>2000</v>
          </cell>
          <cell r="AW251">
            <v>516</v>
          </cell>
          <cell r="BB251" t="str">
            <v>centrale</v>
          </cell>
          <cell r="BC251" t="str">
            <v>buona</v>
          </cell>
          <cell r="BD251" t="str">
            <v>buona</v>
          </cell>
          <cell r="BE251" t="str">
            <v>mediocre</v>
          </cell>
          <cell r="BF251" t="str">
            <v>mediocre</v>
          </cell>
          <cell r="BG251" t="str">
            <v>mediocre</v>
          </cell>
        </row>
        <row r="252">
          <cell r="C252" t="str">
            <v>POMEZIA</v>
          </cell>
          <cell r="E252" t="str">
            <v>Lazio</v>
          </cell>
          <cell r="F252" t="str">
            <v>RM</v>
          </cell>
          <cell r="G252" t="str">
            <v>INPDAP</v>
          </cell>
          <cell r="H252" t="str">
            <v>66058</v>
          </cell>
          <cell r="I252" t="str">
            <v>01</v>
          </cell>
          <cell r="J252" t="str">
            <v>VIA CATILINA, 2</v>
          </cell>
          <cell r="K252">
            <v>24</v>
          </cell>
          <cell r="L252">
            <v>1352</v>
          </cell>
          <cell r="M252">
            <v>0</v>
          </cell>
          <cell r="N252">
            <v>256</v>
          </cell>
          <cell r="O252">
            <v>1352</v>
          </cell>
          <cell r="P252">
            <v>0</v>
          </cell>
          <cell r="Q252">
            <v>256</v>
          </cell>
          <cell r="R252">
            <v>1608</v>
          </cell>
          <cell r="S252">
            <v>24</v>
          </cell>
          <cell r="T252">
            <v>1</v>
          </cell>
          <cell r="U252">
            <v>0</v>
          </cell>
          <cell r="AD252">
            <v>1100</v>
          </cell>
          <cell r="AE252">
            <v>1400</v>
          </cell>
          <cell r="AF252">
            <v>516</v>
          </cell>
          <cell r="AG252">
            <v>800</v>
          </cell>
          <cell r="AH252">
            <v>250</v>
          </cell>
          <cell r="AI252">
            <v>400</v>
          </cell>
          <cell r="AJ252">
            <v>900</v>
          </cell>
          <cell r="AK252">
            <v>1000</v>
          </cell>
          <cell r="AL252">
            <v>1800</v>
          </cell>
          <cell r="AM252">
            <v>2400</v>
          </cell>
          <cell r="AN252">
            <v>516</v>
          </cell>
          <cell r="AO252">
            <v>800</v>
          </cell>
          <cell r="AR252">
            <v>1300</v>
          </cell>
          <cell r="AS252">
            <v>600</v>
          </cell>
          <cell r="AT252">
            <v>250</v>
          </cell>
          <cell r="AU252">
            <v>900</v>
          </cell>
          <cell r="AV252">
            <v>2000</v>
          </cell>
          <cell r="AW252">
            <v>516</v>
          </cell>
          <cell r="BB252" t="str">
            <v>Semicentrale</v>
          </cell>
          <cell r="BC252" t="str">
            <v>buona</v>
          </cell>
          <cell r="BD252" t="str">
            <v>buona</v>
          </cell>
          <cell r="BE252" t="str">
            <v>mediocre</v>
          </cell>
          <cell r="BF252" t="str">
            <v>mediocre</v>
          </cell>
          <cell r="BG252" t="str">
            <v>mediocre</v>
          </cell>
        </row>
        <row r="253">
          <cell r="C253" t="str">
            <v>POMEZIA</v>
          </cell>
          <cell r="E253" t="str">
            <v>Lazio</v>
          </cell>
          <cell r="F253" t="str">
            <v>RM</v>
          </cell>
          <cell r="G253" t="str">
            <v>INPDAP</v>
          </cell>
          <cell r="H253" t="str">
            <v>66060</v>
          </cell>
          <cell r="I253" t="str">
            <v>01</v>
          </cell>
          <cell r="J253" t="str">
            <v>VIA CICERONE, 2</v>
          </cell>
          <cell r="K253">
            <v>24</v>
          </cell>
          <cell r="L253">
            <v>1352</v>
          </cell>
          <cell r="M253">
            <v>0</v>
          </cell>
          <cell r="N253">
            <v>1470</v>
          </cell>
          <cell r="O253">
            <v>1352</v>
          </cell>
          <cell r="P253">
            <v>0</v>
          </cell>
          <cell r="Q253">
            <v>1470</v>
          </cell>
          <cell r="R253">
            <v>2822</v>
          </cell>
          <cell r="S253">
            <v>24</v>
          </cell>
          <cell r="T253">
            <v>1</v>
          </cell>
          <cell r="U253">
            <v>0</v>
          </cell>
          <cell r="AD253">
            <v>1100</v>
          </cell>
          <cell r="AE253">
            <v>1400</v>
          </cell>
          <cell r="AF253">
            <v>516</v>
          </cell>
          <cell r="AG253">
            <v>800</v>
          </cell>
          <cell r="AH253">
            <v>250</v>
          </cell>
          <cell r="AI253">
            <v>400</v>
          </cell>
          <cell r="AL253">
            <v>1800</v>
          </cell>
          <cell r="AM253">
            <v>2400</v>
          </cell>
          <cell r="AN253">
            <v>516</v>
          </cell>
          <cell r="AO253">
            <v>800</v>
          </cell>
          <cell r="AR253">
            <v>1300</v>
          </cell>
          <cell r="AS253">
            <v>600</v>
          </cell>
          <cell r="AT253">
            <v>250</v>
          </cell>
          <cell r="AU253">
            <v>900</v>
          </cell>
          <cell r="AV253">
            <v>2000</v>
          </cell>
          <cell r="AW253">
            <v>516</v>
          </cell>
          <cell r="BB253" t="str">
            <v>Semicentrale</v>
          </cell>
        </row>
        <row r="254">
          <cell r="C254" t="str">
            <v>POMEZIA</v>
          </cell>
          <cell r="E254" t="str">
            <v>Lazio</v>
          </cell>
          <cell r="F254" t="str">
            <v>RM</v>
          </cell>
          <cell r="G254" t="str">
            <v>INPDAP</v>
          </cell>
          <cell r="H254" t="str">
            <v>66158</v>
          </cell>
          <cell r="I254" t="str">
            <v>01</v>
          </cell>
          <cell r="J254" t="str">
            <v>Via CINCINNATO, 43 ED. T/1</v>
          </cell>
          <cell r="K254">
            <v>47</v>
          </cell>
          <cell r="L254">
            <v>4093</v>
          </cell>
          <cell r="M254">
            <v>90</v>
          </cell>
          <cell r="N254">
            <v>1010</v>
          </cell>
          <cell r="O254">
            <v>0</v>
          </cell>
          <cell r="P254">
            <v>0</v>
          </cell>
          <cell r="Q254">
            <v>0</v>
          </cell>
          <cell r="R254">
            <v>0</v>
          </cell>
          <cell r="S254">
            <v>0</v>
          </cell>
          <cell r="T254">
            <v>0</v>
          </cell>
          <cell r="U254">
            <v>0</v>
          </cell>
          <cell r="AD254">
            <v>1000</v>
          </cell>
          <cell r="AE254">
            <v>1300</v>
          </cell>
          <cell r="AF254">
            <v>516</v>
          </cell>
          <cell r="AG254">
            <v>800</v>
          </cell>
          <cell r="AH254">
            <v>250</v>
          </cell>
          <cell r="AI254">
            <v>400</v>
          </cell>
          <cell r="AL254">
            <v>1000</v>
          </cell>
          <cell r="AM254">
            <v>1200</v>
          </cell>
          <cell r="AN254">
            <v>516</v>
          </cell>
          <cell r="AO254">
            <v>800</v>
          </cell>
          <cell r="AR254">
            <v>1200</v>
          </cell>
          <cell r="AS254">
            <v>516</v>
          </cell>
          <cell r="AT254">
            <v>250</v>
          </cell>
          <cell r="AU254">
            <v>900</v>
          </cell>
          <cell r="AV254">
            <v>1800</v>
          </cell>
          <cell r="AW254">
            <v>516</v>
          </cell>
          <cell r="BB254" t="str">
            <v>periferica</v>
          </cell>
          <cell r="BC254" t="str">
            <v>media</v>
          </cell>
          <cell r="BD254" t="str">
            <v>media</v>
          </cell>
          <cell r="BE254" t="str">
            <v>scarsa</v>
          </cell>
          <cell r="BF254" t="str">
            <v>scarsa</v>
          </cell>
          <cell r="BG254" t="str">
            <v>scarsa</v>
          </cell>
        </row>
        <row r="255">
          <cell r="C255" t="str">
            <v>POMEZIA</v>
          </cell>
          <cell r="E255" t="str">
            <v>Lazio</v>
          </cell>
          <cell r="F255" t="str">
            <v>RM</v>
          </cell>
          <cell r="G255" t="str">
            <v>INPDAP</v>
          </cell>
          <cell r="H255" t="str">
            <v>77205</v>
          </cell>
          <cell r="I255" t="str">
            <v>01</v>
          </cell>
          <cell r="J255" t="str">
            <v>VIA CINCINNATO 43 ED T/2</v>
          </cell>
          <cell r="K255">
            <v>47</v>
          </cell>
          <cell r="L255">
            <v>5410</v>
          </cell>
          <cell r="M255">
            <v>0</v>
          </cell>
          <cell r="N255">
            <v>0</v>
          </cell>
          <cell r="O255">
            <v>9503</v>
          </cell>
          <cell r="P255">
            <v>90</v>
          </cell>
          <cell r="Q255">
            <v>1010</v>
          </cell>
          <cell r="R255">
            <v>10603</v>
          </cell>
          <cell r="S255">
            <v>94</v>
          </cell>
          <cell r="T255">
            <v>2</v>
          </cell>
          <cell r="U255">
            <v>0</v>
          </cell>
          <cell r="AD255">
            <v>1000</v>
          </cell>
          <cell r="AE255">
            <v>1300</v>
          </cell>
          <cell r="AF255">
            <v>516</v>
          </cell>
          <cell r="AG255">
            <v>800</v>
          </cell>
          <cell r="AH255">
            <v>250</v>
          </cell>
          <cell r="AI255">
            <v>400</v>
          </cell>
          <cell r="AL255">
            <v>1000</v>
          </cell>
          <cell r="AM255">
            <v>1200</v>
          </cell>
          <cell r="AN255">
            <v>516</v>
          </cell>
          <cell r="AO255">
            <v>800</v>
          </cell>
          <cell r="AR255">
            <v>1200</v>
          </cell>
          <cell r="AS255">
            <v>516</v>
          </cell>
          <cell r="AT255">
            <v>250</v>
          </cell>
          <cell r="AU255">
            <v>900</v>
          </cell>
          <cell r="AV255">
            <v>1800</v>
          </cell>
          <cell r="AW255">
            <v>516</v>
          </cell>
          <cell r="BB255" t="str">
            <v>periferica</v>
          </cell>
          <cell r="BC255" t="str">
            <v>media</v>
          </cell>
          <cell r="BD255" t="str">
            <v>media</v>
          </cell>
          <cell r="BE255" t="str">
            <v>scarsa</v>
          </cell>
          <cell r="BF255" t="str">
            <v>scarsa</v>
          </cell>
          <cell r="BG255" t="str">
            <v>scarsa</v>
          </cell>
        </row>
        <row r="256">
          <cell r="C256" t="str">
            <v>POMEZIA</v>
          </cell>
          <cell r="E256" t="str">
            <v>Lazio</v>
          </cell>
          <cell r="F256" t="str">
            <v>RM</v>
          </cell>
          <cell r="G256" t="str">
            <v>INPDAP</v>
          </cell>
          <cell r="H256" t="str">
            <v>77184</v>
          </cell>
          <cell r="I256" t="str">
            <v>01</v>
          </cell>
          <cell r="J256" t="str">
            <v>Via BOEZIO, 42</v>
          </cell>
          <cell r="K256">
            <v>95</v>
          </cell>
          <cell r="L256">
            <v>9697</v>
          </cell>
          <cell r="M256">
            <v>978</v>
          </cell>
          <cell r="N256">
            <v>2384</v>
          </cell>
          <cell r="O256">
            <v>0</v>
          </cell>
          <cell r="P256">
            <v>0</v>
          </cell>
          <cell r="Q256">
            <v>0</v>
          </cell>
          <cell r="R256">
            <v>0</v>
          </cell>
          <cell r="S256">
            <v>0</v>
          </cell>
          <cell r="T256">
            <v>0</v>
          </cell>
          <cell r="U256">
            <v>0</v>
          </cell>
          <cell r="AD256">
            <v>1100</v>
          </cell>
          <cell r="AE256">
            <v>1400</v>
          </cell>
          <cell r="AF256">
            <v>516</v>
          </cell>
          <cell r="AG256">
            <v>800</v>
          </cell>
          <cell r="AH256">
            <v>250</v>
          </cell>
          <cell r="AI256">
            <v>400</v>
          </cell>
          <cell r="AL256">
            <v>1800</v>
          </cell>
          <cell r="AM256">
            <v>2400</v>
          </cell>
          <cell r="AN256">
            <v>516</v>
          </cell>
          <cell r="AO256">
            <v>800</v>
          </cell>
          <cell r="AR256">
            <v>1300</v>
          </cell>
          <cell r="AS256">
            <v>600</v>
          </cell>
          <cell r="AT256">
            <v>250</v>
          </cell>
          <cell r="AU256">
            <v>900</v>
          </cell>
          <cell r="AV256">
            <v>2000</v>
          </cell>
          <cell r="AW256">
            <v>516</v>
          </cell>
          <cell r="BB256" t="str">
            <v>centrale</v>
          </cell>
          <cell r="BC256" t="str">
            <v>buona</v>
          </cell>
          <cell r="BD256" t="str">
            <v>buona</v>
          </cell>
          <cell r="BE256" t="str">
            <v>media</v>
          </cell>
          <cell r="BF256" t="str">
            <v>scarsa</v>
          </cell>
          <cell r="BG256" t="str">
            <v>scarsa</v>
          </cell>
        </row>
        <row r="257">
          <cell r="C257" t="str">
            <v>POMEZIA</v>
          </cell>
          <cell r="E257" t="str">
            <v>Lazio</v>
          </cell>
          <cell r="F257" t="str">
            <v>RM</v>
          </cell>
          <cell r="G257" t="str">
            <v>INPDAP</v>
          </cell>
          <cell r="H257" t="str">
            <v>77184</v>
          </cell>
          <cell r="I257" t="str">
            <v>02</v>
          </cell>
          <cell r="J257" t="str">
            <v>Via COPERNICO, 62</v>
          </cell>
          <cell r="K257">
            <v>95</v>
          </cell>
          <cell r="L257">
            <v>9697</v>
          </cell>
          <cell r="M257">
            <v>978</v>
          </cell>
          <cell r="N257">
            <v>2384</v>
          </cell>
          <cell r="O257">
            <v>19394</v>
          </cell>
          <cell r="P257">
            <v>1956</v>
          </cell>
          <cell r="Q257">
            <v>4768</v>
          </cell>
          <cell r="R257">
            <v>26118</v>
          </cell>
          <cell r="S257">
            <v>190</v>
          </cell>
          <cell r="T257">
            <v>2</v>
          </cell>
          <cell r="U257">
            <v>1</v>
          </cell>
          <cell r="AD257">
            <v>1100</v>
          </cell>
          <cell r="AE257">
            <v>1400</v>
          </cell>
          <cell r="AF257">
            <v>516</v>
          </cell>
          <cell r="AG257">
            <v>800</v>
          </cell>
          <cell r="AH257">
            <v>250</v>
          </cell>
          <cell r="AI257">
            <v>400</v>
          </cell>
          <cell r="AL257">
            <v>1800</v>
          </cell>
          <cell r="AM257">
            <v>2400</v>
          </cell>
          <cell r="AN257">
            <v>516</v>
          </cell>
          <cell r="AO257">
            <v>800</v>
          </cell>
          <cell r="AR257">
            <v>1400</v>
          </cell>
          <cell r="AS257">
            <v>700</v>
          </cell>
          <cell r="AT257">
            <v>250</v>
          </cell>
          <cell r="AU257">
            <v>900</v>
          </cell>
          <cell r="AV257">
            <v>2200</v>
          </cell>
          <cell r="AW257">
            <v>516</v>
          </cell>
          <cell r="BB257" t="str">
            <v>centrale</v>
          </cell>
          <cell r="BC257" t="str">
            <v>buona</v>
          </cell>
          <cell r="BD257" t="str">
            <v>buona</v>
          </cell>
          <cell r="BE257" t="str">
            <v>media</v>
          </cell>
          <cell r="BF257" t="str">
            <v>buona</v>
          </cell>
          <cell r="BG257" t="str">
            <v>buona</v>
          </cell>
        </row>
        <row r="258">
          <cell r="C258" t="str">
            <v>RIETI</v>
          </cell>
          <cell r="E258" t="str">
            <v>Lazio</v>
          </cell>
          <cell r="F258" t="str">
            <v>RI</v>
          </cell>
          <cell r="G258" t="str">
            <v>INPDAP</v>
          </cell>
          <cell r="H258" t="str">
            <v>77201</v>
          </cell>
          <cell r="I258" t="str">
            <v>01</v>
          </cell>
          <cell r="J258" t="str">
            <v>V CIPRIANI LOTTO56 EDIF.A/BCAMPOLON</v>
          </cell>
          <cell r="K258">
            <v>33</v>
          </cell>
          <cell r="L258">
            <v>2482</v>
          </cell>
          <cell r="M258">
            <v>0</v>
          </cell>
          <cell r="N258">
            <v>0</v>
          </cell>
          <cell r="O258">
            <v>0</v>
          </cell>
          <cell r="P258">
            <v>0</v>
          </cell>
          <cell r="Q258">
            <v>0</v>
          </cell>
          <cell r="R258">
            <v>0</v>
          </cell>
          <cell r="S258">
            <v>0</v>
          </cell>
          <cell r="T258">
            <v>0</v>
          </cell>
          <cell r="U258">
            <v>0</v>
          </cell>
        </row>
        <row r="259">
          <cell r="C259" t="str">
            <v>RIETI</v>
          </cell>
          <cell r="E259" t="str">
            <v>Lazio</v>
          </cell>
          <cell r="F259" t="str">
            <v>RI</v>
          </cell>
          <cell r="G259" t="str">
            <v>INPDAP</v>
          </cell>
          <cell r="H259" t="str">
            <v>77201</v>
          </cell>
          <cell r="I259" t="str">
            <v>02</v>
          </cell>
          <cell r="J259" t="str">
            <v>V CIPRIANI LOTTO56 EDIF.A/BCAMPOLON</v>
          </cell>
          <cell r="K259">
            <v>33</v>
          </cell>
          <cell r="L259">
            <v>2482</v>
          </cell>
          <cell r="M259">
            <v>0</v>
          </cell>
          <cell r="N259">
            <v>0</v>
          </cell>
          <cell r="O259">
            <v>4964</v>
          </cell>
          <cell r="P259">
            <v>0</v>
          </cell>
          <cell r="Q259">
            <v>0</v>
          </cell>
          <cell r="R259">
            <v>4964</v>
          </cell>
          <cell r="S259">
            <v>66</v>
          </cell>
          <cell r="T259">
            <v>2</v>
          </cell>
          <cell r="U259">
            <v>1</v>
          </cell>
        </row>
        <row r="260">
          <cell r="C260" t="str">
            <v>VELLETRI</v>
          </cell>
          <cell r="E260" t="str">
            <v>Lazio</v>
          </cell>
          <cell r="F260" t="str">
            <v>RM</v>
          </cell>
          <cell r="G260" t="str">
            <v>INAIL</v>
          </cell>
          <cell r="H260" t="str">
            <v>000802</v>
          </cell>
          <cell r="I260" t="str">
            <v>001</v>
          </cell>
          <cell r="J260" t="str">
            <v>CORSO DELLA REPUBBLICA 15/17</v>
          </cell>
          <cell r="K260">
            <v>18</v>
          </cell>
          <cell r="L260">
            <v>2223</v>
          </cell>
          <cell r="M260">
            <v>206</v>
          </cell>
          <cell r="N260">
            <v>1265</v>
          </cell>
          <cell r="O260">
            <v>2223</v>
          </cell>
          <cell r="P260">
            <v>206</v>
          </cell>
          <cell r="Q260">
            <v>1265</v>
          </cell>
          <cell r="R260">
            <v>3694</v>
          </cell>
          <cell r="S260">
            <v>18</v>
          </cell>
          <cell r="T260">
            <v>1</v>
          </cell>
          <cell r="U260">
            <v>0</v>
          </cell>
        </row>
        <row r="261">
          <cell r="C261" t="str">
            <v>VITERBO</v>
          </cell>
          <cell r="E261" t="str">
            <v>Lazio</v>
          </cell>
          <cell r="F261" t="str">
            <v>VT</v>
          </cell>
          <cell r="G261" t="str">
            <v>INAIL</v>
          </cell>
          <cell r="H261" t="str">
            <v>000810</v>
          </cell>
          <cell r="I261" t="str">
            <v>001</v>
          </cell>
          <cell r="J261" t="str">
            <v>VIA MARCONI 16</v>
          </cell>
          <cell r="K261">
            <v>4</v>
          </cell>
          <cell r="L261">
            <v>297</v>
          </cell>
          <cell r="M261">
            <v>76</v>
          </cell>
          <cell r="N261">
            <v>667</v>
          </cell>
          <cell r="O261">
            <v>297</v>
          </cell>
          <cell r="P261">
            <v>76</v>
          </cell>
          <cell r="Q261">
            <v>667</v>
          </cell>
          <cell r="R261">
            <v>1040</v>
          </cell>
          <cell r="S261">
            <v>4</v>
          </cell>
          <cell r="T261">
            <v>1</v>
          </cell>
          <cell r="U261">
            <v>0</v>
          </cell>
          <cell r="AD261">
            <v>723</v>
          </cell>
          <cell r="AE261">
            <v>1136</v>
          </cell>
          <cell r="AF261">
            <v>569</v>
          </cell>
          <cell r="AG261">
            <v>826.34</v>
          </cell>
          <cell r="AJ261">
            <v>600</v>
          </cell>
          <cell r="AK261">
            <v>800</v>
          </cell>
          <cell r="AL261">
            <v>1000</v>
          </cell>
          <cell r="AM261">
            <v>2000</v>
          </cell>
          <cell r="AN261">
            <v>150</v>
          </cell>
          <cell r="AO261">
            <v>300</v>
          </cell>
          <cell r="AR261">
            <v>850</v>
          </cell>
          <cell r="AS261">
            <v>700</v>
          </cell>
          <cell r="AU261">
            <v>900</v>
          </cell>
          <cell r="AV261">
            <v>1500</v>
          </cell>
          <cell r="AW261">
            <v>200</v>
          </cell>
          <cell r="BA261" t="str">
            <v>Il complesso di Via Marconi è ubicato nel cuore del Centro Storico, zona ad alto traffico sia veicolare che pedonale, gli altri fabbricati sono invece siti in zona semicentrale denominata "Ellera" a ridosso delle mura facilmente raggiungibili a piedi, qui</v>
          </cell>
          <cell r="BB261" t="str">
            <v xml:space="preserve">Centro storico </v>
          </cell>
          <cell r="BC261" t="str">
            <v>Medio-Alta</v>
          </cell>
          <cell r="BD261" t="str">
            <v>Media</v>
          </cell>
          <cell r="BE261" t="str">
            <v>Media</v>
          </cell>
          <cell r="BF261" t="str">
            <v>Alta</v>
          </cell>
        </row>
        <row r="262">
          <cell r="C262" t="str">
            <v>VITERBO</v>
          </cell>
          <cell r="E262" t="str">
            <v>Lazio</v>
          </cell>
          <cell r="F262" t="str">
            <v>VT</v>
          </cell>
          <cell r="G262" t="str">
            <v>INPDAP</v>
          </cell>
          <cell r="H262" t="str">
            <v>66113</v>
          </cell>
          <cell r="I262" t="str">
            <v>01</v>
          </cell>
          <cell r="J262" t="str">
            <v>VIA ARMA DEI CARABINIERI 10</v>
          </cell>
          <cell r="K262">
            <v>10</v>
          </cell>
          <cell r="L262">
            <v>1015</v>
          </cell>
          <cell r="M262">
            <v>292</v>
          </cell>
          <cell r="N262">
            <v>0</v>
          </cell>
          <cell r="O262">
            <v>0</v>
          </cell>
          <cell r="P262">
            <v>0</v>
          </cell>
          <cell r="Q262">
            <v>0</v>
          </cell>
          <cell r="R262">
            <v>0</v>
          </cell>
          <cell r="S262">
            <v>0</v>
          </cell>
          <cell r="T262">
            <v>0</v>
          </cell>
          <cell r="U262">
            <v>0</v>
          </cell>
          <cell r="AD262">
            <v>800</v>
          </cell>
          <cell r="AE262">
            <v>1130</v>
          </cell>
          <cell r="AF262">
            <v>400</v>
          </cell>
          <cell r="AG262">
            <v>500</v>
          </cell>
          <cell r="AH262">
            <v>50</v>
          </cell>
          <cell r="AI262">
            <v>100</v>
          </cell>
          <cell r="AJ262">
            <v>700</v>
          </cell>
          <cell r="AK262">
            <v>1300</v>
          </cell>
          <cell r="AL262">
            <v>600</v>
          </cell>
          <cell r="AM262">
            <v>1000</v>
          </cell>
          <cell r="AN262">
            <v>100</v>
          </cell>
          <cell r="AO262">
            <v>150</v>
          </cell>
          <cell r="AR262">
            <v>950</v>
          </cell>
          <cell r="AS262">
            <v>450</v>
          </cell>
          <cell r="AT262">
            <v>70</v>
          </cell>
          <cell r="AU262">
            <v>950</v>
          </cell>
          <cell r="AV262">
            <v>800</v>
          </cell>
          <cell r="AW262">
            <v>100</v>
          </cell>
          <cell r="BB262" t="str">
            <v>Semicentrale</v>
          </cell>
          <cell r="BC262" t="str">
            <v>Medio Alta</v>
          </cell>
          <cell r="BD262" t="str">
            <v>Media</v>
          </cell>
          <cell r="BE262" t="str">
            <v>Media</v>
          </cell>
          <cell r="BF262" t="str">
            <v>Bassa</v>
          </cell>
        </row>
        <row r="263">
          <cell r="C263" t="str">
            <v>VITERBO</v>
          </cell>
          <cell r="E263" t="str">
            <v>Lazio</v>
          </cell>
          <cell r="F263" t="str">
            <v>VT</v>
          </cell>
          <cell r="G263" t="str">
            <v>INPDAP</v>
          </cell>
          <cell r="H263" t="str">
            <v>66114</v>
          </cell>
          <cell r="I263" t="str">
            <v>01</v>
          </cell>
          <cell r="J263" t="str">
            <v>VIA ARMA DEI CARABINIERI 12</v>
          </cell>
          <cell r="K263">
            <v>10</v>
          </cell>
          <cell r="L263">
            <v>1013</v>
          </cell>
          <cell r="M263">
            <v>292</v>
          </cell>
          <cell r="N263">
            <v>0</v>
          </cell>
          <cell r="O263">
            <v>0</v>
          </cell>
          <cell r="P263">
            <v>0</v>
          </cell>
          <cell r="Q263">
            <v>0</v>
          </cell>
          <cell r="R263">
            <v>0</v>
          </cell>
          <cell r="S263">
            <v>0</v>
          </cell>
          <cell r="T263">
            <v>0</v>
          </cell>
          <cell r="U263">
            <v>0</v>
          </cell>
          <cell r="AD263">
            <v>800</v>
          </cell>
          <cell r="AE263">
            <v>1130</v>
          </cell>
          <cell r="AF263">
            <v>400</v>
          </cell>
          <cell r="AG263">
            <v>500</v>
          </cell>
          <cell r="AH263">
            <v>50</v>
          </cell>
          <cell r="AI263">
            <v>100</v>
          </cell>
          <cell r="AJ263">
            <v>700</v>
          </cell>
          <cell r="AK263">
            <v>1300</v>
          </cell>
          <cell r="AL263">
            <v>600</v>
          </cell>
          <cell r="AM263">
            <v>1000</v>
          </cell>
          <cell r="AN263">
            <v>100</v>
          </cell>
          <cell r="AO263">
            <v>150</v>
          </cell>
          <cell r="AR263">
            <v>950</v>
          </cell>
          <cell r="AS263">
            <v>450</v>
          </cell>
          <cell r="AT263">
            <v>70</v>
          </cell>
          <cell r="AU263">
            <v>950</v>
          </cell>
          <cell r="AV263">
            <v>800</v>
          </cell>
          <cell r="AW263">
            <v>100</v>
          </cell>
          <cell r="BB263" t="str">
            <v xml:space="preserve">Semicentrale </v>
          </cell>
          <cell r="BC263" t="str">
            <v>Medio Alta</v>
          </cell>
          <cell r="BD263" t="str">
            <v>Media</v>
          </cell>
          <cell r="BE263" t="str">
            <v>Media</v>
          </cell>
          <cell r="BF263" t="str">
            <v>Bassa</v>
          </cell>
        </row>
        <row r="264">
          <cell r="C264" t="str">
            <v>VITERBO</v>
          </cell>
          <cell r="E264" t="str">
            <v>Lazio</v>
          </cell>
          <cell r="F264" t="str">
            <v>VT</v>
          </cell>
          <cell r="G264" t="str">
            <v>INPDAP</v>
          </cell>
          <cell r="H264" t="str">
            <v>66115</v>
          </cell>
          <cell r="I264" t="str">
            <v>01</v>
          </cell>
          <cell r="J264" t="str">
            <v>VIA ARMA CARABINIERI 17</v>
          </cell>
          <cell r="K264">
            <v>10</v>
          </cell>
          <cell r="L264">
            <v>1013</v>
          </cell>
          <cell r="M264">
            <v>291</v>
          </cell>
          <cell r="N264">
            <v>0</v>
          </cell>
          <cell r="O264">
            <v>3716</v>
          </cell>
          <cell r="P264">
            <v>1209</v>
          </cell>
          <cell r="Q264">
            <v>955</v>
          </cell>
          <cell r="R264">
            <v>5880</v>
          </cell>
          <cell r="S264">
            <v>39</v>
          </cell>
          <cell r="T264">
            <v>4</v>
          </cell>
          <cell r="U264">
            <v>0</v>
          </cell>
          <cell r="AD264">
            <v>800</v>
          </cell>
          <cell r="AE264">
            <v>1130</v>
          </cell>
          <cell r="AF264">
            <v>400</v>
          </cell>
          <cell r="AG264">
            <v>500</v>
          </cell>
          <cell r="AH264">
            <v>50</v>
          </cell>
          <cell r="AI264">
            <v>100</v>
          </cell>
          <cell r="AJ264">
            <v>700</v>
          </cell>
          <cell r="AK264">
            <v>1300</v>
          </cell>
          <cell r="AL264">
            <v>600</v>
          </cell>
          <cell r="AM264">
            <v>1000</v>
          </cell>
          <cell r="AN264">
            <v>100</v>
          </cell>
          <cell r="AO264">
            <v>150</v>
          </cell>
          <cell r="AR264">
            <v>950</v>
          </cell>
          <cell r="AS264">
            <v>450</v>
          </cell>
          <cell r="AT264">
            <v>70</v>
          </cell>
          <cell r="AU264">
            <v>950</v>
          </cell>
          <cell r="AV264">
            <v>800</v>
          </cell>
          <cell r="AW264">
            <v>100</v>
          </cell>
          <cell r="BB264" t="str">
            <v>Semincentrale</v>
          </cell>
          <cell r="BC264" t="str">
            <v>Medio Alta</v>
          </cell>
          <cell r="BD264" t="str">
            <v>Media</v>
          </cell>
          <cell r="BE264" t="str">
            <v>Media</v>
          </cell>
          <cell r="BF264" t="str">
            <v>Bassa</v>
          </cell>
        </row>
        <row r="265">
          <cell r="C265" t="str">
            <v>ARENZANO</v>
          </cell>
          <cell r="E265" t="str">
            <v>Liguria</v>
          </cell>
          <cell r="F265" t="str">
            <v>GE</v>
          </cell>
          <cell r="G265" t="str">
            <v>IPSEMA</v>
          </cell>
          <cell r="H265" t="str">
            <v>GE007</v>
          </cell>
          <cell r="I265" t="str">
            <v>007</v>
          </cell>
          <cell r="J265" t="str">
            <v>P.ZZA CAMILLO GOLGI, 27-28</v>
          </cell>
          <cell r="K265">
            <v>26</v>
          </cell>
          <cell r="L265">
            <v>4368</v>
          </cell>
          <cell r="M265">
            <v>814</v>
          </cell>
          <cell r="N265">
            <v>1118</v>
          </cell>
          <cell r="O265">
            <v>4368</v>
          </cell>
          <cell r="P265">
            <v>814</v>
          </cell>
          <cell r="Q265">
            <v>1118</v>
          </cell>
          <cell r="R265">
            <v>6300</v>
          </cell>
          <cell r="S265">
            <v>26</v>
          </cell>
          <cell r="T265">
            <v>1</v>
          </cell>
          <cell r="U265">
            <v>1</v>
          </cell>
          <cell r="AR265">
            <v>2150</v>
          </cell>
          <cell r="AV265">
            <v>1800</v>
          </cell>
        </row>
        <row r="266">
          <cell r="C266" t="str">
            <v>CAMOGLI</v>
          </cell>
          <cell r="E266" t="str">
            <v>Liguria</v>
          </cell>
          <cell r="F266" t="str">
            <v>GE</v>
          </cell>
          <cell r="G266" t="str">
            <v>IPSEMA</v>
          </cell>
          <cell r="H266" t="str">
            <v>GE008</v>
          </cell>
          <cell r="I266" t="str">
            <v>008</v>
          </cell>
          <cell r="J266" t="str">
            <v>V. NICOLO' CUNEO, 16</v>
          </cell>
          <cell r="K266">
            <v>6</v>
          </cell>
          <cell r="L266">
            <v>588</v>
          </cell>
          <cell r="M266">
            <v>0</v>
          </cell>
          <cell r="N266">
            <v>1448</v>
          </cell>
          <cell r="O266">
            <v>588</v>
          </cell>
          <cell r="P266">
            <v>0</v>
          </cell>
          <cell r="Q266">
            <v>1448</v>
          </cell>
          <cell r="R266">
            <v>2036</v>
          </cell>
          <cell r="S266">
            <v>6</v>
          </cell>
          <cell r="T266">
            <v>1</v>
          </cell>
          <cell r="U266">
            <v>1</v>
          </cell>
          <cell r="AR266">
            <v>2800</v>
          </cell>
        </row>
        <row r="267">
          <cell r="C267" t="str">
            <v>GENOVA</v>
          </cell>
          <cell r="E267" t="str">
            <v>Liguria</v>
          </cell>
          <cell r="F267" t="str">
            <v>GE</v>
          </cell>
          <cell r="G267" t="str">
            <v>INAIL</v>
          </cell>
          <cell r="H267" t="str">
            <v>000422</v>
          </cell>
          <cell r="I267" t="str">
            <v>001</v>
          </cell>
          <cell r="J267" t="str">
            <v>VIALE BRIGATE PARTIGIANE 14</v>
          </cell>
          <cell r="K267">
            <v>16</v>
          </cell>
          <cell r="L267">
            <v>1887</v>
          </cell>
          <cell r="M267">
            <v>513</v>
          </cell>
          <cell r="N267">
            <v>6073</v>
          </cell>
          <cell r="O267">
            <v>1887</v>
          </cell>
          <cell r="P267">
            <v>513</v>
          </cell>
          <cell r="Q267">
            <v>6073</v>
          </cell>
          <cell r="R267">
            <v>8473</v>
          </cell>
          <cell r="S267">
            <v>16</v>
          </cell>
          <cell r="T267">
            <v>1</v>
          </cell>
          <cell r="U267">
            <v>0</v>
          </cell>
          <cell r="AD267">
            <v>1900</v>
          </cell>
          <cell r="AE267">
            <v>2500</v>
          </cell>
          <cell r="AR267">
            <v>2100</v>
          </cell>
          <cell r="AU267" t="str">
            <v>si ASL</v>
          </cell>
          <cell r="AV267" t="str">
            <v>si</v>
          </cell>
          <cell r="BA267" t="str">
            <v>6 p. condizioni ottimali medio signorile</v>
          </cell>
          <cell r="BB267" t="str">
            <v>buona posizione</v>
          </cell>
          <cell r="BC267" t="str">
            <v>medio alta</v>
          </cell>
          <cell r="BD267" t="str">
            <v>medio alta</v>
          </cell>
        </row>
        <row r="268">
          <cell r="C268" t="str">
            <v>GENOVA</v>
          </cell>
          <cell r="E268" t="str">
            <v>Liguria</v>
          </cell>
          <cell r="F268" t="str">
            <v>GE</v>
          </cell>
          <cell r="G268" t="str">
            <v>INAIL</v>
          </cell>
          <cell r="H268" t="str">
            <v>000423</v>
          </cell>
          <cell r="I268" t="str">
            <v>001</v>
          </cell>
          <cell r="J268" t="str">
            <v>PIAZZA BRIGNOLE 1</v>
          </cell>
          <cell r="K268">
            <v>33</v>
          </cell>
          <cell r="L268">
            <v>4275</v>
          </cell>
          <cell r="M268">
            <v>79</v>
          </cell>
          <cell r="N268">
            <v>1084</v>
          </cell>
          <cell r="O268">
            <v>4275</v>
          </cell>
          <cell r="P268">
            <v>79</v>
          </cell>
          <cell r="Q268">
            <v>1084</v>
          </cell>
          <cell r="R268">
            <v>5438</v>
          </cell>
          <cell r="S268">
            <v>33</v>
          </cell>
          <cell r="T268">
            <v>1</v>
          </cell>
          <cell r="U268">
            <v>0</v>
          </cell>
          <cell r="AD268">
            <v>2000</v>
          </cell>
          <cell r="AE268">
            <v>2600</v>
          </cell>
          <cell r="AF268">
            <v>32000</v>
          </cell>
          <cell r="AG268">
            <v>45000</v>
          </cell>
          <cell r="AR268">
            <v>2100</v>
          </cell>
          <cell r="AU268" t="str">
            <v>si</v>
          </cell>
          <cell r="AV268" t="str">
            <v>si</v>
          </cell>
          <cell r="AW268" t="str">
            <v>si</v>
          </cell>
          <cell r="BA268" t="str">
            <v>5 p. ottime condizioni medio signorile</v>
          </cell>
          <cell r="BB268" t="str">
            <v>Centrale comodissimo</v>
          </cell>
          <cell r="BC268" t="str">
            <v>medio alta</v>
          </cell>
          <cell r="BD268" t="str">
            <v>medio alta</v>
          </cell>
        </row>
        <row r="269">
          <cell r="C269" t="str">
            <v>GENOVA</v>
          </cell>
          <cell r="E269" t="str">
            <v>Liguria</v>
          </cell>
          <cell r="F269" t="str">
            <v>GE</v>
          </cell>
          <cell r="G269" t="str">
            <v>INAIL</v>
          </cell>
          <cell r="H269" t="str">
            <v>000427</v>
          </cell>
          <cell r="I269" t="str">
            <v>001</v>
          </cell>
          <cell r="J269" t="str">
            <v>VIA TULLIO MOLTENI 5 - VIA AVIO 32R</v>
          </cell>
          <cell r="K269">
            <v>10</v>
          </cell>
          <cell r="L269">
            <v>1055</v>
          </cell>
          <cell r="M269">
            <v>0</v>
          </cell>
          <cell r="N269">
            <v>5257</v>
          </cell>
          <cell r="O269">
            <v>1055</v>
          </cell>
          <cell r="P269">
            <v>0</v>
          </cell>
          <cell r="Q269">
            <v>5257</v>
          </cell>
          <cell r="R269">
            <v>6312</v>
          </cell>
          <cell r="S269">
            <v>10</v>
          </cell>
          <cell r="T269">
            <v>1</v>
          </cell>
          <cell r="U269">
            <v>0</v>
          </cell>
          <cell r="AD269">
            <v>1450</v>
          </cell>
          <cell r="AE269">
            <v>1800</v>
          </cell>
          <cell r="AF269">
            <v>18000</v>
          </cell>
          <cell r="AG269">
            <v>23000</v>
          </cell>
          <cell r="AH269">
            <v>10000</v>
          </cell>
          <cell r="AI269">
            <v>12000</v>
          </cell>
          <cell r="AR269">
            <v>1600</v>
          </cell>
          <cell r="AU269" t="str">
            <v>si</v>
          </cell>
          <cell r="AW269" t="str">
            <v>Lebole</v>
          </cell>
          <cell r="BA269" t="str">
            <v>6 p. ottime condizioni medio signorile</v>
          </cell>
          <cell r="BB269" t="str">
            <v>buona posizione</v>
          </cell>
          <cell r="BC269" t="str">
            <v>medio alta</v>
          </cell>
          <cell r="BD269" t="str">
            <v>medio alta</v>
          </cell>
        </row>
        <row r="270">
          <cell r="C270" t="str">
            <v>GENOVA</v>
          </cell>
          <cell r="E270" t="str">
            <v>Liguria</v>
          </cell>
          <cell r="F270" t="str">
            <v>GE</v>
          </cell>
          <cell r="G270" t="str">
            <v>INPDAI</v>
          </cell>
          <cell r="H270" t="str">
            <v>501</v>
          </cell>
          <cell r="I270" t="str">
            <v>501</v>
          </cell>
          <cell r="J270" t="str">
            <v>Via  ACERBI, 2</v>
          </cell>
          <cell r="K270">
            <v>33</v>
          </cell>
          <cell r="L270">
            <v>3353</v>
          </cell>
          <cell r="M270">
            <v>19</v>
          </cell>
          <cell r="N270">
            <v>164</v>
          </cell>
          <cell r="O270">
            <v>3353</v>
          </cell>
          <cell r="P270">
            <v>19</v>
          </cell>
          <cell r="Q270">
            <v>164</v>
          </cell>
          <cell r="R270">
            <v>3536</v>
          </cell>
          <cell r="S270">
            <v>33</v>
          </cell>
          <cell r="T270">
            <v>1</v>
          </cell>
          <cell r="U270">
            <v>0</v>
          </cell>
          <cell r="AD270">
            <v>1600</v>
          </cell>
          <cell r="AE270">
            <v>2600</v>
          </cell>
          <cell r="AR270">
            <v>1600</v>
          </cell>
          <cell r="BA270" t="str">
            <v>palazzo modesto anni 50</v>
          </cell>
          <cell r="BB270" t="str">
            <v>pressi ferrovia</v>
          </cell>
          <cell r="BC270" t="str">
            <v>medio alta</v>
          </cell>
          <cell r="BD270" t="str">
            <v>medio bassa</v>
          </cell>
        </row>
        <row r="271">
          <cell r="C271" t="str">
            <v>GENOVA</v>
          </cell>
          <cell r="E271" t="str">
            <v>Liguria</v>
          </cell>
          <cell r="F271" t="str">
            <v>GE</v>
          </cell>
          <cell r="G271" t="str">
            <v>INPDAI</v>
          </cell>
          <cell r="H271" t="str">
            <v>502</v>
          </cell>
          <cell r="I271" t="str">
            <v>502</v>
          </cell>
          <cell r="J271" t="str">
            <v>Via  AUSONIA, 9</v>
          </cell>
          <cell r="K271">
            <v>23</v>
          </cell>
          <cell r="L271">
            <v>2174</v>
          </cell>
          <cell r="M271">
            <v>44</v>
          </cell>
          <cell r="N271">
            <v>180</v>
          </cell>
          <cell r="O271">
            <v>0</v>
          </cell>
          <cell r="P271">
            <v>0</v>
          </cell>
          <cell r="Q271">
            <v>0</v>
          </cell>
          <cell r="R271">
            <v>0</v>
          </cell>
          <cell r="S271">
            <v>0</v>
          </cell>
          <cell r="T271">
            <v>0</v>
          </cell>
          <cell r="U271">
            <v>0</v>
          </cell>
          <cell r="AD271">
            <v>1800</v>
          </cell>
          <cell r="AE271">
            <v>2300</v>
          </cell>
          <cell r="AF271">
            <v>23000</v>
          </cell>
          <cell r="AG271">
            <v>32000</v>
          </cell>
          <cell r="AV271" t="str">
            <v>si</v>
          </cell>
          <cell r="AW271" t="str">
            <v>si</v>
          </cell>
          <cell r="BA271" t="str">
            <v>5 p. buone condizioni civile abitazione</v>
          </cell>
          <cell r="BB271" t="str">
            <v>posizione poco interessante rispetto al prestigio della zona</v>
          </cell>
          <cell r="BC271" t="str">
            <v>media</v>
          </cell>
          <cell r="BD271" t="str">
            <v>madia</v>
          </cell>
        </row>
        <row r="272">
          <cell r="C272" t="str">
            <v>GENOVA</v>
          </cell>
          <cell r="E272" t="str">
            <v>Liguria</v>
          </cell>
          <cell r="F272" t="str">
            <v>GE</v>
          </cell>
          <cell r="G272" t="str">
            <v>INPDAI</v>
          </cell>
          <cell r="H272" t="str">
            <v>503</v>
          </cell>
          <cell r="I272" t="str">
            <v>503</v>
          </cell>
          <cell r="J272" t="str">
            <v>Via  AUSONIA, 11</v>
          </cell>
          <cell r="K272">
            <v>28</v>
          </cell>
          <cell r="L272">
            <v>2407</v>
          </cell>
          <cell r="M272">
            <v>25</v>
          </cell>
          <cell r="N272">
            <v>0</v>
          </cell>
          <cell r="O272">
            <v>4581</v>
          </cell>
          <cell r="P272">
            <v>69</v>
          </cell>
          <cell r="Q272">
            <v>180</v>
          </cell>
          <cell r="R272">
            <v>4830</v>
          </cell>
          <cell r="S272">
            <v>51</v>
          </cell>
          <cell r="T272">
            <v>2</v>
          </cell>
          <cell r="U272">
            <v>0</v>
          </cell>
          <cell r="AD272">
            <v>1800</v>
          </cell>
          <cell r="AE272">
            <v>2300</v>
          </cell>
          <cell r="AF272">
            <v>23000</v>
          </cell>
          <cell r="AG272">
            <v>32000</v>
          </cell>
          <cell r="AR272">
            <v>1900</v>
          </cell>
          <cell r="BA272" t="str">
            <v>7 p. buone condizioni civile abitazione</v>
          </cell>
          <cell r="BB272" t="str">
            <v>posizione poco interessante rispetto al prestigio della zona</v>
          </cell>
          <cell r="BC272" t="str">
            <v>media</v>
          </cell>
          <cell r="BD272" t="str">
            <v>media</v>
          </cell>
        </row>
        <row r="273">
          <cell r="C273" t="str">
            <v>GENOVA</v>
          </cell>
          <cell r="E273" t="str">
            <v>Liguria</v>
          </cell>
          <cell r="F273" t="str">
            <v>GE</v>
          </cell>
          <cell r="G273" t="str">
            <v>INPDAI</v>
          </cell>
          <cell r="H273" t="str">
            <v>504</v>
          </cell>
          <cell r="I273" t="str">
            <v>504</v>
          </cell>
          <cell r="J273" t="str">
            <v>VIA   BOVIO 11</v>
          </cell>
          <cell r="K273">
            <v>12</v>
          </cell>
          <cell r="L273">
            <v>1731</v>
          </cell>
          <cell r="M273">
            <v>111</v>
          </cell>
          <cell r="N273">
            <v>175</v>
          </cell>
          <cell r="O273">
            <v>1731</v>
          </cell>
          <cell r="P273">
            <v>111</v>
          </cell>
          <cell r="Q273">
            <v>175</v>
          </cell>
          <cell r="R273">
            <v>2017</v>
          </cell>
          <cell r="S273">
            <v>12</v>
          </cell>
          <cell r="T273">
            <v>1</v>
          </cell>
          <cell r="U273">
            <v>0</v>
          </cell>
          <cell r="AD273">
            <v>2600</v>
          </cell>
          <cell r="AE273">
            <v>4200</v>
          </cell>
          <cell r="AR273">
            <v>3200</v>
          </cell>
          <cell r="BA273" t="str">
            <v>palazzina di 4 p. medio signorile</v>
          </cell>
          <cell r="BB273" t="str">
            <v>ottima posizione vicino al mare</v>
          </cell>
          <cell r="BC273" t="str">
            <v>alta</v>
          </cell>
          <cell r="BD273" t="str">
            <v>alta</v>
          </cell>
        </row>
        <row r="274">
          <cell r="C274" t="str">
            <v>GENOVA</v>
          </cell>
          <cell r="E274" t="str">
            <v>Liguria</v>
          </cell>
          <cell r="F274" t="str">
            <v>GE</v>
          </cell>
          <cell r="G274" t="str">
            <v>INPDAI</v>
          </cell>
          <cell r="H274" t="str">
            <v>505</v>
          </cell>
          <cell r="I274" t="str">
            <v>505</v>
          </cell>
          <cell r="J274" t="str">
            <v>Via  A. BURLANDO, 22</v>
          </cell>
          <cell r="K274">
            <v>41</v>
          </cell>
          <cell r="L274">
            <v>3202</v>
          </cell>
          <cell r="M274">
            <v>55</v>
          </cell>
          <cell r="N274">
            <v>308</v>
          </cell>
          <cell r="O274">
            <v>0</v>
          </cell>
          <cell r="P274">
            <v>0</v>
          </cell>
          <cell r="Q274">
            <v>0</v>
          </cell>
          <cell r="R274">
            <v>0</v>
          </cell>
          <cell r="S274">
            <v>0</v>
          </cell>
          <cell r="T274">
            <v>0</v>
          </cell>
          <cell r="U274">
            <v>0</v>
          </cell>
          <cell r="AD274">
            <v>1200</v>
          </cell>
          <cell r="AE274">
            <v>1800</v>
          </cell>
          <cell r="AF274">
            <v>18000</v>
          </cell>
          <cell r="AG274">
            <v>22000</v>
          </cell>
          <cell r="AV274" t="str">
            <v>si</v>
          </cell>
          <cell r="BA274" t="str">
            <v>7 p. mediocri condizioni civile abitazione</v>
          </cell>
          <cell r="BB274" t="str">
            <v>zona popolare comoda al centro</v>
          </cell>
          <cell r="BC274" t="str">
            <v>medio bassa</v>
          </cell>
          <cell r="BD274" t="str">
            <v>nedio bassa</v>
          </cell>
        </row>
        <row r="275">
          <cell r="C275" t="str">
            <v>GENOVA</v>
          </cell>
          <cell r="E275" t="str">
            <v>Liguria</v>
          </cell>
          <cell r="F275" t="str">
            <v>GE</v>
          </cell>
          <cell r="G275" t="str">
            <v>INPDAI</v>
          </cell>
          <cell r="H275" t="str">
            <v>506</v>
          </cell>
          <cell r="I275" t="str">
            <v>506</v>
          </cell>
          <cell r="J275" t="str">
            <v>Via  A. BURLANDO, 22/A</v>
          </cell>
          <cell r="K275">
            <v>22</v>
          </cell>
          <cell r="L275">
            <v>1708</v>
          </cell>
          <cell r="M275">
            <v>36</v>
          </cell>
          <cell r="N275">
            <v>0</v>
          </cell>
          <cell r="O275">
            <v>0</v>
          </cell>
          <cell r="P275">
            <v>0</v>
          </cell>
          <cell r="Q275">
            <v>0</v>
          </cell>
          <cell r="R275">
            <v>0</v>
          </cell>
          <cell r="S275">
            <v>0</v>
          </cell>
          <cell r="T275">
            <v>0</v>
          </cell>
          <cell r="U275">
            <v>0</v>
          </cell>
          <cell r="AD275">
            <v>1200</v>
          </cell>
          <cell r="AE275">
            <v>1800</v>
          </cell>
          <cell r="AF275">
            <v>18000</v>
          </cell>
          <cell r="AG275">
            <v>22000</v>
          </cell>
          <cell r="BA275" t="str">
            <v>7 p. mediocri condizioni civile abitazione</v>
          </cell>
          <cell r="BB275" t="str">
            <v>zona popolare comoda al centro</v>
          </cell>
          <cell r="BC275" t="str">
            <v>medio bassa</v>
          </cell>
          <cell r="BD275" t="str">
            <v>nedio bassa</v>
          </cell>
        </row>
        <row r="276">
          <cell r="C276" t="str">
            <v>GENOVA</v>
          </cell>
          <cell r="E276" t="str">
            <v>Liguria</v>
          </cell>
          <cell r="F276" t="str">
            <v>GE</v>
          </cell>
          <cell r="G276" t="str">
            <v>INPDAI</v>
          </cell>
          <cell r="H276" t="str">
            <v>507</v>
          </cell>
          <cell r="I276" t="str">
            <v>507</v>
          </cell>
          <cell r="J276" t="str">
            <v>Via  A. BURLANDO, 22/B</v>
          </cell>
          <cell r="K276">
            <v>20</v>
          </cell>
          <cell r="L276">
            <v>1299</v>
          </cell>
          <cell r="M276">
            <v>81</v>
          </cell>
          <cell r="N276">
            <v>0</v>
          </cell>
          <cell r="O276">
            <v>0</v>
          </cell>
          <cell r="P276">
            <v>0</v>
          </cell>
          <cell r="Q276">
            <v>0</v>
          </cell>
          <cell r="R276">
            <v>0</v>
          </cell>
          <cell r="S276">
            <v>0</v>
          </cell>
          <cell r="T276">
            <v>0</v>
          </cell>
          <cell r="U276">
            <v>0</v>
          </cell>
          <cell r="AD276">
            <v>1200</v>
          </cell>
          <cell r="AE276">
            <v>1800</v>
          </cell>
          <cell r="AF276">
            <v>18000</v>
          </cell>
          <cell r="AG276">
            <v>22000</v>
          </cell>
          <cell r="BA276" t="str">
            <v>7 p. mediocri condizioni civile abitazione</v>
          </cell>
          <cell r="BB276" t="str">
            <v>zona popolare comoda al centro</v>
          </cell>
          <cell r="BC276" t="str">
            <v>medio bassa</v>
          </cell>
          <cell r="BD276" t="str">
            <v>nedio bassa</v>
          </cell>
        </row>
        <row r="277">
          <cell r="C277" t="str">
            <v>GENOVA</v>
          </cell>
          <cell r="E277" t="str">
            <v>Liguria</v>
          </cell>
          <cell r="F277" t="str">
            <v>GE</v>
          </cell>
          <cell r="G277" t="str">
            <v>INPDAI</v>
          </cell>
          <cell r="H277" t="str">
            <v>508</v>
          </cell>
          <cell r="I277" t="str">
            <v>508</v>
          </cell>
          <cell r="J277" t="str">
            <v>Via  A. BURLANDO, 22/C</v>
          </cell>
          <cell r="K277">
            <v>23</v>
          </cell>
          <cell r="L277">
            <v>1646</v>
          </cell>
          <cell r="M277">
            <v>0</v>
          </cell>
          <cell r="N277">
            <v>0</v>
          </cell>
          <cell r="O277">
            <v>7855</v>
          </cell>
          <cell r="P277">
            <v>172</v>
          </cell>
          <cell r="Q277">
            <v>308</v>
          </cell>
          <cell r="R277">
            <v>8335</v>
          </cell>
          <cell r="S277">
            <v>106</v>
          </cell>
          <cell r="T277">
            <v>4</v>
          </cell>
          <cell r="U277">
            <v>0</v>
          </cell>
          <cell r="AD277">
            <v>1200</v>
          </cell>
          <cell r="AE277">
            <v>1800</v>
          </cell>
          <cell r="AF277">
            <v>18000</v>
          </cell>
          <cell r="AG277">
            <v>22000</v>
          </cell>
          <cell r="AR277">
            <v>1600</v>
          </cell>
          <cell r="BA277" t="str">
            <v>7 p. mediocri condizioni civile abitazione</v>
          </cell>
          <cell r="BB277" t="str">
            <v>zona popolare comoda al centro</v>
          </cell>
          <cell r="BC277" t="str">
            <v>medio bassa</v>
          </cell>
          <cell r="BD277" t="str">
            <v>nedio bassa</v>
          </cell>
        </row>
        <row r="278">
          <cell r="C278" t="str">
            <v>GENOVA</v>
          </cell>
          <cell r="E278" t="str">
            <v>Liguria</v>
          </cell>
          <cell r="F278" t="str">
            <v>GE</v>
          </cell>
          <cell r="G278" t="str">
            <v>INPDAI</v>
          </cell>
          <cell r="H278" t="str">
            <v>509</v>
          </cell>
          <cell r="I278" t="str">
            <v>509</v>
          </cell>
          <cell r="J278" t="str">
            <v>Via  ANTONIO CEI, 46</v>
          </cell>
          <cell r="K278">
            <v>54</v>
          </cell>
          <cell r="L278">
            <v>4770</v>
          </cell>
          <cell r="M278">
            <v>43</v>
          </cell>
          <cell r="N278">
            <v>0</v>
          </cell>
          <cell r="O278">
            <v>0</v>
          </cell>
          <cell r="P278">
            <v>0</v>
          </cell>
          <cell r="Q278">
            <v>0</v>
          </cell>
          <cell r="R278">
            <v>0</v>
          </cell>
          <cell r="S278">
            <v>0</v>
          </cell>
          <cell r="T278">
            <v>0</v>
          </cell>
          <cell r="U278">
            <v>0</v>
          </cell>
          <cell r="AD278">
            <v>1100</v>
          </cell>
          <cell r="AE278">
            <v>2000</v>
          </cell>
          <cell r="BA278" t="str">
            <v>stabile 8 p. popolare appena sufficente</v>
          </cell>
          <cell r="BB278" t="str">
            <v>zona popolare ad alta densità abitativa  comoda al centro</v>
          </cell>
          <cell r="BC278" t="str">
            <v>medio</v>
          </cell>
          <cell r="BD278" t="str">
            <v>media bassa</v>
          </cell>
        </row>
        <row r="279">
          <cell r="C279" t="str">
            <v>GENOVA</v>
          </cell>
          <cell r="E279" t="str">
            <v>Liguria</v>
          </cell>
          <cell r="F279" t="str">
            <v>GE</v>
          </cell>
          <cell r="G279" t="str">
            <v>INPDAI</v>
          </cell>
          <cell r="H279" t="str">
            <v>510</v>
          </cell>
          <cell r="I279" t="str">
            <v>510</v>
          </cell>
          <cell r="J279" t="str">
            <v>Via  ANTONIO CEI, 47</v>
          </cell>
          <cell r="K279">
            <v>74</v>
          </cell>
          <cell r="L279">
            <v>6441</v>
          </cell>
          <cell r="M279">
            <v>87</v>
          </cell>
          <cell r="N279">
            <v>268</v>
          </cell>
          <cell r="O279">
            <v>11211</v>
          </cell>
          <cell r="P279">
            <v>130</v>
          </cell>
          <cell r="Q279">
            <v>268</v>
          </cell>
          <cell r="R279">
            <v>11609</v>
          </cell>
          <cell r="S279">
            <v>128</v>
          </cell>
          <cell r="T279">
            <v>2</v>
          </cell>
          <cell r="U279">
            <v>0</v>
          </cell>
          <cell r="AD279">
            <v>1100</v>
          </cell>
          <cell r="AE279">
            <v>2000</v>
          </cell>
          <cell r="AR279">
            <v>1100</v>
          </cell>
          <cell r="AV279" t="str">
            <v>si</v>
          </cell>
          <cell r="BA279" t="str">
            <v>stabile 7 p. popolare appena sufficente</v>
          </cell>
          <cell r="BB279" t="str">
            <v>zona popolare ad alta densità abitativa  comoda al centro</v>
          </cell>
          <cell r="BC279" t="str">
            <v>medio</v>
          </cell>
          <cell r="BD279" t="str">
            <v>media bassa</v>
          </cell>
        </row>
        <row r="280">
          <cell r="C280" t="str">
            <v>GENOVA</v>
          </cell>
          <cell r="E280" t="str">
            <v>Liguria</v>
          </cell>
          <cell r="F280" t="str">
            <v>GE</v>
          </cell>
          <cell r="G280" t="str">
            <v>INPDAI</v>
          </cell>
          <cell r="H280" t="str">
            <v>511</v>
          </cell>
          <cell r="I280" t="str">
            <v>511</v>
          </cell>
          <cell r="J280" t="str">
            <v>Via  O. CANCELLIERE, 48</v>
          </cell>
          <cell r="K280">
            <v>28</v>
          </cell>
          <cell r="L280">
            <v>2696</v>
          </cell>
          <cell r="M280">
            <v>14</v>
          </cell>
          <cell r="N280">
            <v>0</v>
          </cell>
          <cell r="O280">
            <v>0</v>
          </cell>
          <cell r="P280">
            <v>0</v>
          </cell>
          <cell r="Q280">
            <v>0</v>
          </cell>
          <cell r="R280">
            <v>0</v>
          </cell>
          <cell r="S280">
            <v>0</v>
          </cell>
          <cell r="T280">
            <v>0</v>
          </cell>
          <cell r="U280">
            <v>0</v>
          </cell>
          <cell r="AD280">
            <v>1800</v>
          </cell>
          <cell r="AE280">
            <v>2300</v>
          </cell>
          <cell r="AF280">
            <v>23000</v>
          </cell>
          <cell r="AG280">
            <v>32000</v>
          </cell>
          <cell r="AH280">
            <v>12000</v>
          </cell>
          <cell r="AI280">
            <v>14000</v>
          </cell>
          <cell r="BA280" t="str">
            <v>8 p. ottime condizioni medi signorile</v>
          </cell>
          <cell r="BB280" t="str">
            <v>ottima ma di difficile accesso</v>
          </cell>
          <cell r="BC280" t="str">
            <v>medio alta</v>
          </cell>
          <cell r="BD280" t="str">
            <v>medio alta</v>
          </cell>
        </row>
        <row r="281">
          <cell r="C281" t="str">
            <v>GENOVA</v>
          </cell>
          <cell r="E281" t="str">
            <v>Liguria</v>
          </cell>
          <cell r="F281" t="str">
            <v>GE</v>
          </cell>
          <cell r="G281" t="str">
            <v>INPDAI</v>
          </cell>
          <cell r="H281" t="str">
            <v>512</v>
          </cell>
          <cell r="I281" t="str">
            <v>512</v>
          </cell>
          <cell r="J281" t="str">
            <v>Via  O. CANCELLIERE 49</v>
          </cell>
          <cell r="K281">
            <v>42</v>
          </cell>
          <cell r="L281">
            <v>3840</v>
          </cell>
          <cell r="M281">
            <v>23</v>
          </cell>
          <cell r="N281">
            <v>0</v>
          </cell>
          <cell r="O281">
            <v>6536</v>
          </cell>
          <cell r="P281">
            <v>37</v>
          </cell>
          <cell r="Q281">
            <v>0</v>
          </cell>
          <cell r="R281">
            <v>6573</v>
          </cell>
          <cell r="S281">
            <v>70</v>
          </cell>
          <cell r="T281">
            <v>2</v>
          </cell>
          <cell r="U281">
            <v>0</v>
          </cell>
          <cell r="AD281">
            <v>1800</v>
          </cell>
          <cell r="AE281">
            <v>2300</v>
          </cell>
          <cell r="AF281">
            <v>23000</v>
          </cell>
          <cell r="AG281">
            <v>32000</v>
          </cell>
          <cell r="AH281">
            <v>12000</v>
          </cell>
          <cell r="AI281">
            <v>14000</v>
          </cell>
          <cell r="AR281">
            <v>2000</v>
          </cell>
          <cell r="BA281" t="str">
            <v>8 p. ottime condizioni medi signorile</v>
          </cell>
          <cell r="BB281" t="str">
            <v>ottima ma di difficile accesso</v>
          </cell>
          <cell r="BC281" t="str">
            <v>medio alta</v>
          </cell>
          <cell r="BD281" t="str">
            <v>medio alta</v>
          </cell>
        </row>
        <row r="282">
          <cell r="C282" t="str">
            <v>GENOVA</v>
          </cell>
          <cell r="E282" t="str">
            <v>Liguria</v>
          </cell>
          <cell r="F282" t="str">
            <v>GE</v>
          </cell>
          <cell r="G282" t="str">
            <v>INPDAI</v>
          </cell>
          <cell r="H282" t="str">
            <v>513</v>
          </cell>
          <cell r="I282" t="str">
            <v>513</v>
          </cell>
          <cell r="J282" t="str">
            <v>Via  CAPRERA, 16</v>
          </cell>
          <cell r="K282">
            <v>29</v>
          </cell>
          <cell r="L282">
            <v>2176</v>
          </cell>
          <cell r="M282">
            <v>0</v>
          </cell>
          <cell r="N282">
            <v>222</v>
          </cell>
          <cell r="O282">
            <v>2176</v>
          </cell>
          <cell r="P282">
            <v>0</v>
          </cell>
          <cell r="Q282">
            <v>222</v>
          </cell>
          <cell r="R282">
            <v>2398</v>
          </cell>
          <cell r="S282">
            <v>29</v>
          </cell>
          <cell r="T282">
            <v>1</v>
          </cell>
          <cell r="U282">
            <v>0</v>
          </cell>
          <cell r="AD282">
            <v>1800</v>
          </cell>
          <cell r="AE282">
            <v>3100</v>
          </cell>
          <cell r="AL282">
            <v>1100</v>
          </cell>
          <cell r="AM282">
            <v>1500</v>
          </cell>
          <cell r="AR282">
            <v>1800</v>
          </cell>
          <cell r="AV282">
            <v>1100</v>
          </cell>
          <cell r="BA282" t="str">
            <v>stabile popolare di 6 p. in sufficenti condizioni</v>
          </cell>
          <cell r="BB282" t="str">
            <v>zona semicentrale ottimamente servita</v>
          </cell>
          <cell r="BC282" t="str">
            <v>alta</v>
          </cell>
          <cell r="BD282" t="str">
            <v>media</v>
          </cell>
        </row>
        <row r="283">
          <cell r="C283" t="str">
            <v>GENOVA</v>
          </cell>
          <cell r="E283" t="str">
            <v>Liguria</v>
          </cell>
          <cell r="F283" t="str">
            <v>GE</v>
          </cell>
          <cell r="G283" t="str">
            <v>INPDAI</v>
          </cell>
          <cell r="H283" t="str">
            <v>514</v>
          </cell>
          <cell r="I283" t="str">
            <v>514</v>
          </cell>
          <cell r="J283" t="str">
            <v>V.LE  CAUSA 4</v>
          </cell>
          <cell r="K283">
            <v>11</v>
          </cell>
          <cell r="L283">
            <v>2868</v>
          </cell>
          <cell r="M283">
            <v>229</v>
          </cell>
          <cell r="N283">
            <v>0</v>
          </cell>
          <cell r="O283">
            <v>2868</v>
          </cell>
          <cell r="P283">
            <v>229</v>
          </cell>
          <cell r="Q283">
            <v>0</v>
          </cell>
          <cell r="R283">
            <v>3097</v>
          </cell>
          <cell r="S283">
            <v>11</v>
          </cell>
          <cell r="T283">
            <v>1</v>
          </cell>
          <cell r="U283">
            <v>0</v>
          </cell>
          <cell r="AD283">
            <v>2300</v>
          </cell>
          <cell r="AE283">
            <v>4100</v>
          </cell>
          <cell r="AR283">
            <v>3400</v>
          </cell>
          <cell r="BA283" t="str">
            <v>stabile anni 30 signorile</v>
          </cell>
          <cell r="BB283" t="str">
            <v>prestigiosa vicino centro</v>
          </cell>
          <cell r="BC283" t="str">
            <v>alta</v>
          </cell>
          <cell r="BD283" t="str">
            <v>alta</v>
          </cell>
        </row>
        <row r="284">
          <cell r="C284" t="str">
            <v>GENOVA</v>
          </cell>
          <cell r="E284" t="str">
            <v>Liguria</v>
          </cell>
          <cell r="F284" t="str">
            <v>GE</v>
          </cell>
          <cell r="G284" t="str">
            <v>INPDAI</v>
          </cell>
          <cell r="H284" t="str">
            <v>515</v>
          </cell>
          <cell r="I284" t="str">
            <v>515</v>
          </cell>
          <cell r="J284" t="str">
            <v>CORSO EUROPA, 343</v>
          </cell>
          <cell r="K284">
            <v>30</v>
          </cell>
          <cell r="L284">
            <v>2821</v>
          </cell>
          <cell r="M284">
            <v>99</v>
          </cell>
          <cell r="N284">
            <v>777</v>
          </cell>
          <cell r="O284">
            <v>0</v>
          </cell>
          <cell r="P284">
            <v>0</v>
          </cell>
          <cell r="Q284">
            <v>0</v>
          </cell>
          <cell r="R284">
            <v>0</v>
          </cell>
          <cell r="S284">
            <v>0</v>
          </cell>
          <cell r="T284">
            <v>0</v>
          </cell>
          <cell r="U284">
            <v>0</v>
          </cell>
          <cell r="AR284">
            <v>1450</v>
          </cell>
        </row>
        <row r="285">
          <cell r="C285" t="str">
            <v>GENOVA</v>
          </cell>
          <cell r="E285" t="str">
            <v>Liguria</v>
          </cell>
          <cell r="F285" t="str">
            <v>GE</v>
          </cell>
          <cell r="G285" t="str">
            <v>INPDAI</v>
          </cell>
          <cell r="H285" t="str">
            <v>516</v>
          </cell>
          <cell r="I285" t="str">
            <v>516</v>
          </cell>
          <cell r="J285" t="str">
            <v>CORSO EUROPA, 345</v>
          </cell>
          <cell r="K285">
            <v>20</v>
          </cell>
          <cell r="L285">
            <v>1939</v>
          </cell>
          <cell r="M285">
            <v>0</v>
          </cell>
          <cell r="N285">
            <v>765</v>
          </cell>
          <cell r="O285">
            <v>4760</v>
          </cell>
          <cell r="P285">
            <v>99</v>
          </cell>
          <cell r="Q285">
            <v>1542</v>
          </cell>
          <cell r="R285">
            <v>6401</v>
          </cell>
          <cell r="S285">
            <v>50</v>
          </cell>
          <cell r="T285">
            <v>2</v>
          </cell>
          <cell r="U285">
            <v>0</v>
          </cell>
          <cell r="AR285">
            <v>1450</v>
          </cell>
        </row>
        <row r="286">
          <cell r="C286" t="str">
            <v>GENOVA</v>
          </cell>
          <cell r="E286" t="str">
            <v>Liguria</v>
          </cell>
          <cell r="F286" t="str">
            <v>GE</v>
          </cell>
          <cell r="G286" t="str">
            <v>INPDAI</v>
          </cell>
          <cell r="H286" t="str">
            <v>519</v>
          </cell>
          <cell r="I286" t="str">
            <v>519</v>
          </cell>
          <cell r="J286" t="str">
            <v>CORSO A. GASTALDI, 15</v>
          </cell>
          <cell r="K286">
            <v>56</v>
          </cell>
          <cell r="L286">
            <v>4851</v>
          </cell>
          <cell r="M286">
            <v>2</v>
          </cell>
          <cell r="N286">
            <v>367</v>
          </cell>
          <cell r="O286">
            <v>4851</v>
          </cell>
          <cell r="P286">
            <v>2</v>
          </cell>
          <cell r="Q286">
            <v>367</v>
          </cell>
          <cell r="R286">
            <v>5220</v>
          </cell>
          <cell r="S286">
            <v>56</v>
          </cell>
          <cell r="T286">
            <v>1</v>
          </cell>
          <cell r="U286">
            <v>0</v>
          </cell>
          <cell r="AD286">
            <v>900</v>
          </cell>
          <cell r="AE286">
            <v>1700</v>
          </cell>
          <cell r="AR286">
            <v>900</v>
          </cell>
          <cell r="BA286" t="str">
            <v>palazzo 7 p. popolare condizioni pessime</v>
          </cell>
          <cell r="BB286" t="str">
            <v>popolare vicino al centro</v>
          </cell>
          <cell r="BC286" t="str">
            <v>bassa</v>
          </cell>
          <cell r="BD286" t="str">
            <v>bassa</v>
          </cell>
        </row>
        <row r="287">
          <cell r="C287" t="str">
            <v>GENOVA</v>
          </cell>
          <cell r="E287" t="str">
            <v>Liguria</v>
          </cell>
          <cell r="F287" t="str">
            <v>GE</v>
          </cell>
          <cell r="G287" t="str">
            <v>INPDAI</v>
          </cell>
          <cell r="H287" t="str">
            <v>520</v>
          </cell>
          <cell r="I287" t="str">
            <v>520</v>
          </cell>
          <cell r="J287" t="str">
            <v>VIA   P. GOBETTI 7</v>
          </cell>
          <cell r="K287">
            <v>13</v>
          </cell>
          <cell r="L287">
            <v>1357</v>
          </cell>
          <cell r="M287">
            <v>0</v>
          </cell>
          <cell r="N287">
            <v>290</v>
          </cell>
          <cell r="O287">
            <v>1357</v>
          </cell>
          <cell r="P287">
            <v>0</v>
          </cell>
          <cell r="Q287">
            <v>290</v>
          </cell>
          <cell r="R287">
            <v>1647</v>
          </cell>
          <cell r="S287">
            <v>13</v>
          </cell>
          <cell r="T287">
            <v>1</v>
          </cell>
          <cell r="U287">
            <v>0</v>
          </cell>
          <cell r="AR287">
            <v>2300</v>
          </cell>
          <cell r="AW287">
            <v>1300</v>
          </cell>
        </row>
        <row r="288">
          <cell r="C288" t="str">
            <v>GENOVA</v>
          </cell>
          <cell r="E288" t="str">
            <v>Liguria</v>
          </cell>
          <cell r="F288" t="str">
            <v>GE</v>
          </cell>
          <cell r="G288" t="str">
            <v>INPDAI</v>
          </cell>
          <cell r="H288" t="str">
            <v>521</v>
          </cell>
          <cell r="I288" t="str">
            <v>521</v>
          </cell>
          <cell r="J288" t="str">
            <v>CORSO ITALIA 30</v>
          </cell>
          <cell r="K288">
            <v>20</v>
          </cell>
          <cell r="L288">
            <v>3841</v>
          </cell>
          <cell r="M288">
            <v>156</v>
          </cell>
          <cell r="N288">
            <v>719</v>
          </cell>
          <cell r="O288">
            <v>3841</v>
          </cell>
          <cell r="P288">
            <v>156</v>
          </cell>
          <cell r="Q288">
            <v>719</v>
          </cell>
          <cell r="R288">
            <v>4716</v>
          </cell>
          <cell r="S288">
            <v>20</v>
          </cell>
          <cell r="T288">
            <v>1</v>
          </cell>
          <cell r="U288">
            <v>0</v>
          </cell>
          <cell r="AD288">
            <v>3100</v>
          </cell>
          <cell r="AE288">
            <v>5700</v>
          </cell>
          <cell r="AL288">
            <v>2100</v>
          </cell>
          <cell r="AM288">
            <v>2600</v>
          </cell>
          <cell r="AR288">
            <v>5000</v>
          </cell>
          <cell r="AV288" t="str">
            <v>oggi è una palestra, se avesse destinazione commerciale il valore potrebbe essere:</v>
          </cell>
          <cell r="AY288">
            <v>2600</v>
          </cell>
          <cell r="BA288" t="str">
            <v>ottimo palazzo di prestigio</v>
          </cell>
          <cell r="BB288" t="str">
            <v>eccezionale fronte mare</v>
          </cell>
          <cell r="BC288" t="str">
            <v>alta</v>
          </cell>
          <cell r="BD288" t="str">
            <v>alta</v>
          </cell>
        </row>
        <row r="289">
          <cell r="C289" t="str">
            <v>GENOVA</v>
          </cell>
          <cell r="E289" t="str">
            <v>Liguria</v>
          </cell>
          <cell r="F289" t="str">
            <v>GE</v>
          </cell>
          <cell r="G289" t="str">
            <v>INPDAI</v>
          </cell>
          <cell r="H289" t="str">
            <v>522</v>
          </cell>
          <cell r="I289" t="str">
            <v>522</v>
          </cell>
          <cell r="J289" t="str">
            <v>VIA   LIVORNO 12</v>
          </cell>
          <cell r="K289">
            <v>24</v>
          </cell>
          <cell r="L289">
            <v>2560</v>
          </cell>
          <cell r="M289">
            <v>156</v>
          </cell>
          <cell r="N289">
            <v>0</v>
          </cell>
          <cell r="O289">
            <v>2560</v>
          </cell>
          <cell r="P289">
            <v>156</v>
          </cell>
          <cell r="Q289">
            <v>0</v>
          </cell>
          <cell r="R289">
            <v>2716</v>
          </cell>
          <cell r="S289">
            <v>24</v>
          </cell>
          <cell r="T289">
            <v>1</v>
          </cell>
          <cell r="U289">
            <v>0</v>
          </cell>
          <cell r="AD289">
            <v>2000</v>
          </cell>
          <cell r="AE289">
            <v>3300</v>
          </cell>
          <cell r="AR289">
            <v>2100</v>
          </cell>
          <cell r="BA289" t="str">
            <v>palazzo discreto di civile abitazione</v>
          </cell>
          <cell r="BB289" t="str">
            <v>zona residenziale semicentrale</v>
          </cell>
          <cell r="BC289" t="str">
            <v>alta</v>
          </cell>
          <cell r="BD289" t="str">
            <v>media</v>
          </cell>
        </row>
        <row r="290">
          <cell r="C290" t="str">
            <v>GENOVA</v>
          </cell>
          <cell r="E290" t="str">
            <v>Liguria</v>
          </cell>
          <cell r="F290" t="str">
            <v>GE</v>
          </cell>
          <cell r="G290" t="str">
            <v>INPDAI</v>
          </cell>
          <cell r="H290" t="str">
            <v>523</v>
          </cell>
          <cell r="I290" t="str">
            <v>523</v>
          </cell>
          <cell r="J290" t="str">
            <v>Via P. SEMERIA, 13</v>
          </cell>
          <cell r="K290">
            <v>20</v>
          </cell>
          <cell r="L290">
            <v>1875</v>
          </cell>
          <cell r="M290">
            <v>0</v>
          </cell>
          <cell r="N290">
            <v>66</v>
          </cell>
          <cell r="O290">
            <v>0</v>
          </cell>
          <cell r="P290">
            <v>0</v>
          </cell>
          <cell r="Q290">
            <v>0</v>
          </cell>
          <cell r="R290">
            <v>0</v>
          </cell>
          <cell r="S290">
            <v>0</v>
          </cell>
          <cell r="T290">
            <v>0</v>
          </cell>
          <cell r="U290">
            <v>0</v>
          </cell>
          <cell r="AD290">
            <v>1600</v>
          </cell>
          <cell r="AE290">
            <v>3100</v>
          </cell>
          <cell r="AR290">
            <v>2400</v>
          </cell>
          <cell r="BA290" t="str">
            <v>palazzina più che decorosa</v>
          </cell>
          <cell r="BB290" t="str">
            <v>posizione tranquilla ma comoda ai servizi</v>
          </cell>
          <cell r="BC290" t="str">
            <v>alta</v>
          </cell>
          <cell r="BD290" t="str">
            <v>alta</v>
          </cell>
        </row>
        <row r="291">
          <cell r="C291" t="str">
            <v>GENOVA</v>
          </cell>
          <cell r="E291" t="str">
            <v>Liguria</v>
          </cell>
          <cell r="F291" t="str">
            <v>GE</v>
          </cell>
          <cell r="G291" t="str">
            <v>INPDAI</v>
          </cell>
          <cell r="H291" t="str">
            <v>524</v>
          </cell>
          <cell r="I291" t="str">
            <v>524</v>
          </cell>
          <cell r="J291" t="str">
            <v>Via P. SEMERIA, 15</v>
          </cell>
          <cell r="K291">
            <v>21</v>
          </cell>
          <cell r="L291">
            <v>1976</v>
          </cell>
          <cell r="M291">
            <v>47</v>
          </cell>
          <cell r="N291">
            <v>0</v>
          </cell>
          <cell r="O291">
            <v>3851</v>
          </cell>
          <cell r="P291">
            <v>47</v>
          </cell>
          <cell r="Q291">
            <v>66</v>
          </cell>
          <cell r="R291">
            <v>3964</v>
          </cell>
          <cell r="S291">
            <v>41</v>
          </cell>
          <cell r="T291">
            <v>2</v>
          </cell>
          <cell r="U291">
            <v>0</v>
          </cell>
          <cell r="AD291">
            <v>1600</v>
          </cell>
          <cell r="AE291">
            <v>3100</v>
          </cell>
          <cell r="AR291">
            <v>2400</v>
          </cell>
          <cell r="BA291" t="str">
            <v>palazzina più che decorosa</v>
          </cell>
          <cell r="BB291" t="str">
            <v>posizione tranquilla ma comoda ai servizi</v>
          </cell>
          <cell r="BC291" t="str">
            <v>alta</v>
          </cell>
          <cell r="BD291" t="str">
            <v>alta</v>
          </cell>
        </row>
        <row r="292">
          <cell r="C292" t="str">
            <v>GENOVA</v>
          </cell>
          <cell r="E292" t="str">
            <v>Liguria</v>
          </cell>
          <cell r="F292" t="str">
            <v>GE</v>
          </cell>
          <cell r="G292" t="str">
            <v>INPDAI</v>
          </cell>
          <cell r="H292" t="str">
            <v>525</v>
          </cell>
          <cell r="I292" t="str">
            <v>525</v>
          </cell>
          <cell r="J292" t="str">
            <v>VIA   PESCHIERA 32</v>
          </cell>
          <cell r="K292">
            <v>17</v>
          </cell>
          <cell r="L292">
            <v>2446</v>
          </cell>
          <cell r="M292">
            <v>57</v>
          </cell>
          <cell r="N292">
            <v>25</v>
          </cell>
          <cell r="O292">
            <v>2446</v>
          </cell>
          <cell r="P292">
            <v>57</v>
          </cell>
          <cell r="Q292">
            <v>25</v>
          </cell>
          <cell r="R292">
            <v>2528</v>
          </cell>
          <cell r="S292">
            <v>17</v>
          </cell>
          <cell r="T292">
            <v>1</v>
          </cell>
          <cell r="U292">
            <v>0</v>
          </cell>
          <cell r="AD292">
            <v>1700</v>
          </cell>
          <cell r="AE292">
            <v>2400</v>
          </cell>
          <cell r="AF292">
            <v>32000</v>
          </cell>
          <cell r="AG292">
            <v>45000</v>
          </cell>
          <cell r="AR292">
            <v>1800</v>
          </cell>
          <cell r="AV292" t="str">
            <v>tabacchi</v>
          </cell>
          <cell r="BA292" t="str">
            <v>6 p.  Sufficiente civile abitazione</v>
          </cell>
          <cell r="BB292" t="str">
            <v>buona posizione</v>
          </cell>
          <cell r="BC292" t="str">
            <v>medio alta</v>
          </cell>
          <cell r="BD292" t="str">
            <v>medio bassa</v>
          </cell>
        </row>
        <row r="293">
          <cell r="C293" t="str">
            <v>GENOVA</v>
          </cell>
          <cell r="E293" t="str">
            <v>Liguria</v>
          </cell>
          <cell r="F293" t="str">
            <v>GE</v>
          </cell>
          <cell r="G293" t="str">
            <v>INPDAI</v>
          </cell>
          <cell r="H293" t="str">
            <v>526</v>
          </cell>
          <cell r="I293" t="str">
            <v>526</v>
          </cell>
          <cell r="J293" t="str">
            <v>VIA   RIO SALTO 2</v>
          </cell>
          <cell r="K293">
            <v>11</v>
          </cell>
          <cell r="L293">
            <v>1079</v>
          </cell>
          <cell r="M293">
            <v>0</v>
          </cell>
          <cell r="N293">
            <v>117</v>
          </cell>
          <cell r="O293">
            <v>0</v>
          </cell>
          <cell r="P293">
            <v>0</v>
          </cell>
          <cell r="Q293">
            <v>0</v>
          </cell>
          <cell r="R293">
            <v>0</v>
          </cell>
          <cell r="S293">
            <v>0</v>
          </cell>
          <cell r="T293">
            <v>0</v>
          </cell>
          <cell r="U293">
            <v>0</v>
          </cell>
          <cell r="AD293">
            <v>1800</v>
          </cell>
          <cell r="AE293">
            <v>3100</v>
          </cell>
          <cell r="AL293">
            <v>1100</v>
          </cell>
          <cell r="AM293">
            <v>1500</v>
          </cell>
          <cell r="AV293" t="str">
            <v>alcuni negozi su via caprera</v>
          </cell>
          <cell r="AY293">
            <v>1200</v>
          </cell>
          <cell r="BA293" t="str">
            <v>stabile popolare di 6 p. in sufficenti condizioni</v>
          </cell>
          <cell r="BB293" t="str">
            <v>zona semicentrale ottimamente servita</v>
          </cell>
          <cell r="BC293" t="str">
            <v>alta</v>
          </cell>
          <cell r="BD293" t="str">
            <v>media</v>
          </cell>
        </row>
        <row r="294">
          <cell r="C294" t="str">
            <v>GENOVA</v>
          </cell>
          <cell r="E294" t="str">
            <v>Liguria</v>
          </cell>
          <cell r="F294" t="str">
            <v>GE</v>
          </cell>
          <cell r="G294" t="str">
            <v>INPDAI</v>
          </cell>
          <cell r="H294" t="str">
            <v>534</v>
          </cell>
          <cell r="I294" t="str">
            <v>534</v>
          </cell>
          <cell r="J294" t="str">
            <v>Via RIO SALTO, 1</v>
          </cell>
          <cell r="K294">
            <v>23</v>
          </cell>
          <cell r="L294">
            <v>2669</v>
          </cell>
          <cell r="M294">
            <v>0</v>
          </cell>
          <cell r="N294">
            <v>1125</v>
          </cell>
          <cell r="O294">
            <v>3748</v>
          </cell>
          <cell r="P294">
            <v>0</v>
          </cell>
          <cell r="Q294">
            <v>1242</v>
          </cell>
          <cell r="R294">
            <v>4990</v>
          </cell>
          <cell r="S294">
            <v>34</v>
          </cell>
          <cell r="T294">
            <v>2</v>
          </cell>
          <cell r="U294">
            <v>0</v>
          </cell>
          <cell r="AD294">
            <v>1800</v>
          </cell>
          <cell r="AE294">
            <v>3100</v>
          </cell>
          <cell r="AL294">
            <v>1100</v>
          </cell>
          <cell r="AM294">
            <v>1500</v>
          </cell>
          <cell r="AR294">
            <v>1800</v>
          </cell>
          <cell r="AV294" t="str">
            <v>alcuni negozi su via caprera e un grosso locale adibito a Carrozzeria</v>
          </cell>
          <cell r="AY294">
            <v>1200</v>
          </cell>
          <cell r="BA294" t="str">
            <v>stabile popolare di 6 p. in sufficenti condizioni</v>
          </cell>
          <cell r="BB294" t="str">
            <v>zona semicentrale ottimamente servita</v>
          </cell>
          <cell r="BC294" t="str">
            <v>alta</v>
          </cell>
          <cell r="BD294" t="str">
            <v>media</v>
          </cell>
        </row>
        <row r="295">
          <cell r="C295" t="str">
            <v>GENOVA</v>
          </cell>
          <cell r="E295" t="str">
            <v>Liguria</v>
          </cell>
          <cell r="F295" t="str">
            <v>GE</v>
          </cell>
          <cell r="G295" t="str">
            <v>INPDAI</v>
          </cell>
          <cell r="H295" t="str">
            <v>528</v>
          </cell>
          <cell r="I295" t="str">
            <v>528</v>
          </cell>
          <cell r="J295" t="str">
            <v>Via  SPALATO, 33</v>
          </cell>
          <cell r="K295">
            <v>33</v>
          </cell>
          <cell r="L295">
            <v>2501</v>
          </cell>
          <cell r="M295">
            <v>22</v>
          </cell>
          <cell r="N295">
            <v>108</v>
          </cell>
          <cell r="O295">
            <v>0</v>
          </cell>
          <cell r="P295">
            <v>0</v>
          </cell>
          <cell r="Q295">
            <v>0</v>
          </cell>
          <cell r="R295">
            <v>0</v>
          </cell>
          <cell r="S295">
            <v>0</v>
          </cell>
          <cell r="T295">
            <v>0</v>
          </cell>
          <cell r="U295">
            <v>0</v>
          </cell>
          <cell r="AD295">
            <v>1300</v>
          </cell>
          <cell r="AE295">
            <v>1600</v>
          </cell>
          <cell r="BA295" t="str">
            <v>6 p. buono stato generale civile abitazione</v>
          </cell>
          <cell r="BB295" t="str">
            <v>mediocre</v>
          </cell>
          <cell r="BC295" t="str">
            <v>medio bassa</v>
          </cell>
          <cell r="BD295" t="str">
            <v>media</v>
          </cell>
        </row>
        <row r="296">
          <cell r="C296" t="str">
            <v>GENOVA</v>
          </cell>
          <cell r="E296" t="str">
            <v>Liguria</v>
          </cell>
          <cell r="F296" t="str">
            <v>GE</v>
          </cell>
          <cell r="G296" t="str">
            <v>INPDAI</v>
          </cell>
          <cell r="H296" t="str">
            <v>529</v>
          </cell>
          <cell r="I296" t="str">
            <v>529</v>
          </cell>
          <cell r="J296" t="str">
            <v>Via  SPALATO, 35</v>
          </cell>
          <cell r="K296">
            <v>32</v>
          </cell>
          <cell r="L296">
            <v>2475</v>
          </cell>
          <cell r="M296">
            <v>46</v>
          </cell>
          <cell r="N296">
            <v>106</v>
          </cell>
          <cell r="O296">
            <v>0</v>
          </cell>
          <cell r="P296">
            <v>0</v>
          </cell>
          <cell r="Q296">
            <v>0</v>
          </cell>
          <cell r="R296">
            <v>0</v>
          </cell>
          <cell r="S296">
            <v>0</v>
          </cell>
          <cell r="T296">
            <v>0</v>
          </cell>
          <cell r="U296">
            <v>0</v>
          </cell>
          <cell r="AD296">
            <v>1300</v>
          </cell>
          <cell r="AE296">
            <v>1600</v>
          </cell>
          <cell r="BA296" t="str">
            <v>6 p. buono stato generale civile abitazione</v>
          </cell>
          <cell r="BB296" t="str">
            <v>mediocre</v>
          </cell>
          <cell r="BC296" t="str">
            <v>medio bassa</v>
          </cell>
          <cell r="BD296" t="str">
            <v>media</v>
          </cell>
        </row>
        <row r="297">
          <cell r="C297" t="str">
            <v>GENOVA</v>
          </cell>
          <cell r="E297" t="str">
            <v>Liguria</v>
          </cell>
          <cell r="F297" t="str">
            <v>GE</v>
          </cell>
          <cell r="G297" t="str">
            <v>INPDAI</v>
          </cell>
          <cell r="H297" t="str">
            <v>530</v>
          </cell>
          <cell r="I297" t="str">
            <v>530</v>
          </cell>
          <cell r="J297" t="str">
            <v>Via  SPALATO, 55</v>
          </cell>
          <cell r="K297">
            <v>36</v>
          </cell>
          <cell r="L297">
            <v>2858</v>
          </cell>
          <cell r="M297">
            <v>32</v>
          </cell>
          <cell r="N297">
            <v>226</v>
          </cell>
          <cell r="O297">
            <v>7834</v>
          </cell>
          <cell r="P297">
            <v>100</v>
          </cell>
          <cell r="Q297">
            <v>440</v>
          </cell>
          <cell r="R297">
            <v>8374</v>
          </cell>
          <cell r="S297">
            <v>101</v>
          </cell>
          <cell r="T297">
            <v>3</v>
          </cell>
          <cell r="U297">
            <v>0</v>
          </cell>
          <cell r="AD297">
            <v>1300</v>
          </cell>
          <cell r="AE297">
            <v>1600</v>
          </cell>
          <cell r="AR297">
            <v>1400</v>
          </cell>
          <cell r="BA297" t="str">
            <v>6 p. buono stato generale civile abitazione</v>
          </cell>
          <cell r="BB297" t="str">
            <v>mediocre</v>
          </cell>
          <cell r="BC297" t="str">
            <v>medio bassa</v>
          </cell>
          <cell r="BD297" t="str">
            <v>media</v>
          </cell>
        </row>
        <row r="298">
          <cell r="C298" t="str">
            <v>GENOVA</v>
          </cell>
          <cell r="E298" t="str">
            <v>Liguria</v>
          </cell>
          <cell r="F298" t="str">
            <v>GE</v>
          </cell>
          <cell r="G298" t="str">
            <v>INPDAI</v>
          </cell>
          <cell r="H298" t="str">
            <v>531</v>
          </cell>
          <cell r="I298" t="str">
            <v>531</v>
          </cell>
          <cell r="J298" t="str">
            <v>VIA   STURLA 12</v>
          </cell>
          <cell r="K298">
            <v>24</v>
          </cell>
          <cell r="L298">
            <v>2656</v>
          </cell>
          <cell r="M298">
            <v>0</v>
          </cell>
          <cell r="N298">
            <v>1189</v>
          </cell>
          <cell r="O298">
            <v>2656</v>
          </cell>
          <cell r="P298">
            <v>0</v>
          </cell>
          <cell r="Q298">
            <v>1189</v>
          </cell>
          <cell r="R298">
            <v>3845</v>
          </cell>
          <cell r="S298">
            <v>24</v>
          </cell>
          <cell r="T298">
            <v>1</v>
          </cell>
          <cell r="U298">
            <v>0</v>
          </cell>
          <cell r="AD298">
            <v>1600</v>
          </cell>
          <cell r="AE298">
            <v>3100</v>
          </cell>
          <cell r="AR298">
            <v>2200</v>
          </cell>
          <cell r="AW298" t="str">
            <v>si</v>
          </cell>
          <cell r="BA298" t="str">
            <v>stabile di 4 p. più che decoroso</v>
          </cell>
          <cell r="BB298" t="str">
            <v>zona residenziale semicentrale comoda ai servizi</v>
          </cell>
          <cell r="BC298" t="str">
            <v>alta</v>
          </cell>
          <cell r="BD298" t="str">
            <v>alta</v>
          </cell>
        </row>
        <row r="299">
          <cell r="C299" t="str">
            <v>GENOVA</v>
          </cell>
          <cell r="E299" t="str">
            <v>Liguria</v>
          </cell>
          <cell r="F299" t="str">
            <v>GE</v>
          </cell>
          <cell r="G299" t="str">
            <v>INPDAI</v>
          </cell>
          <cell r="H299" t="str">
            <v>532</v>
          </cell>
          <cell r="I299" t="str">
            <v>532</v>
          </cell>
          <cell r="J299" t="str">
            <v>VIA   E. TRAVERSO 2</v>
          </cell>
          <cell r="K299">
            <v>27</v>
          </cell>
          <cell r="L299">
            <v>3136</v>
          </cell>
          <cell r="M299">
            <v>54</v>
          </cell>
          <cell r="N299">
            <v>145</v>
          </cell>
          <cell r="O299">
            <v>0</v>
          </cell>
          <cell r="P299">
            <v>0</v>
          </cell>
          <cell r="Q299">
            <v>0</v>
          </cell>
          <cell r="R299">
            <v>0</v>
          </cell>
          <cell r="S299">
            <v>0</v>
          </cell>
          <cell r="T299">
            <v>0</v>
          </cell>
          <cell r="U299">
            <v>0</v>
          </cell>
          <cell r="AD299">
            <v>2100</v>
          </cell>
          <cell r="AE299">
            <v>4300</v>
          </cell>
          <cell r="BA299" t="str">
            <v>stabile decoroso popolare</v>
          </cell>
          <cell r="BB299" t="str">
            <v>zona residenziale prossima a vie di prestigio</v>
          </cell>
          <cell r="BC299" t="str">
            <v>alta</v>
          </cell>
          <cell r="BD299" t="str">
            <v>medio alta</v>
          </cell>
        </row>
        <row r="300">
          <cell r="C300" t="str">
            <v>GENOVA</v>
          </cell>
          <cell r="E300" t="str">
            <v>Liguria</v>
          </cell>
          <cell r="F300" t="str">
            <v>GE</v>
          </cell>
          <cell r="G300" t="str">
            <v>INPDAI</v>
          </cell>
          <cell r="H300" t="str">
            <v>533</v>
          </cell>
          <cell r="I300" t="str">
            <v>533</v>
          </cell>
          <cell r="J300" t="str">
            <v>VIA   E. TRAVERSO 3</v>
          </cell>
          <cell r="K300">
            <v>22</v>
          </cell>
          <cell r="L300">
            <v>2548</v>
          </cell>
          <cell r="M300">
            <v>86</v>
          </cell>
          <cell r="N300">
            <v>593</v>
          </cell>
          <cell r="O300">
            <v>5684</v>
          </cell>
          <cell r="P300">
            <v>140</v>
          </cell>
          <cell r="Q300">
            <v>738</v>
          </cell>
          <cell r="R300">
            <v>6562</v>
          </cell>
          <cell r="S300">
            <v>49</v>
          </cell>
          <cell r="T300">
            <v>2</v>
          </cell>
          <cell r="U300">
            <v>0</v>
          </cell>
          <cell r="AD300">
            <v>2100</v>
          </cell>
          <cell r="AE300">
            <v>4300</v>
          </cell>
          <cell r="AR300">
            <v>2200</v>
          </cell>
          <cell r="AW300" t="str">
            <v>si</v>
          </cell>
          <cell r="BA300" t="str">
            <v>stabile decoroso popolare</v>
          </cell>
          <cell r="BB300" t="str">
            <v>zona residenziale prossima a vie di prestigio</v>
          </cell>
          <cell r="BC300" t="str">
            <v>alta</v>
          </cell>
          <cell r="BD300" t="str">
            <v>medio alta</v>
          </cell>
        </row>
        <row r="301">
          <cell r="C301" t="str">
            <v>GENOVA</v>
          </cell>
          <cell r="E301" t="str">
            <v>Liguria</v>
          </cell>
          <cell r="F301" t="str">
            <v>GE</v>
          </cell>
          <cell r="G301" t="str">
            <v>INPDAI</v>
          </cell>
          <cell r="H301" t="str">
            <v>536</v>
          </cell>
          <cell r="I301" t="str">
            <v>536</v>
          </cell>
          <cell r="J301" t="str">
            <v>P.ZZA SOZIGLIA N.10</v>
          </cell>
          <cell r="K301">
            <v>14</v>
          </cell>
          <cell r="L301">
            <v>1232</v>
          </cell>
          <cell r="M301">
            <v>0</v>
          </cell>
          <cell r="N301">
            <v>837</v>
          </cell>
          <cell r="O301">
            <v>1232</v>
          </cell>
          <cell r="P301">
            <v>0</v>
          </cell>
          <cell r="Q301">
            <v>837</v>
          </cell>
          <cell r="R301">
            <v>2069</v>
          </cell>
          <cell r="S301">
            <v>14</v>
          </cell>
          <cell r="T301">
            <v>1</v>
          </cell>
          <cell r="U301">
            <v>0</v>
          </cell>
          <cell r="AD301">
            <v>1200</v>
          </cell>
          <cell r="AE301">
            <v>2500</v>
          </cell>
          <cell r="AF301" t="str">
            <v>a trovarli !!!</v>
          </cell>
          <cell r="AH301" t="str">
            <v>come i box !!!</v>
          </cell>
          <cell r="AR301">
            <v>2300</v>
          </cell>
          <cell r="AV301" t="str">
            <v>klangutti pasticceria</v>
          </cell>
          <cell r="BA301" t="str">
            <v>4 p. ottime condizioni</v>
          </cell>
          <cell r="BB301" t="str">
            <v>ottima posizione</v>
          </cell>
          <cell r="BC301" t="str">
            <v>alta</v>
          </cell>
          <cell r="BD301" t="str">
            <v>alta</v>
          </cell>
        </row>
        <row r="302">
          <cell r="C302" t="str">
            <v>GENOVA</v>
          </cell>
          <cell r="E302" t="str">
            <v>Liguria</v>
          </cell>
          <cell r="F302" t="str">
            <v>GE</v>
          </cell>
          <cell r="G302" t="str">
            <v>INPDAP</v>
          </cell>
          <cell r="H302" t="str">
            <v>20071</v>
          </cell>
          <cell r="I302" t="str">
            <v>01</v>
          </cell>
          <cell r="J302" t="str">
            <v>VIA EMILIA, 6/8</v>
          </cell>
          <cell r="K302">
            <v>55</v>
          </cell>
          <cell r="L302">
            <v>3269</v>
          </cell>
          <cell r="M302">
            <v>0</v>
          </cell>
          <cell r="N302">
            <v>212</v>
          </cell>
          <cell r="O302">
            <v>3269</v>
          </cell>
          <cell r="P302">
            <v>0</v>
          </cell>
          <cell r="Q302">
            <v>212</v>
          </cell>
          <cell r="R302">
            <v>3481</v>
          </cell>
          <cell r="S302">
            <v>55</v>
          </cell>
          <cell r="T302">
            <v>1</v>
          </cell>
          <cell r="U302">
            <v>0</v>
          </cell>
          <cell r="AD302">
            <v>1400</v>
          </cell>
          <cell r="AE302">
            <v>1700</v>
          </cell>
          <cell r="AR302">
            <v>1400</v>
          </cell>
          <cell r="AV302" t="str">
            <v>si</v>
          </cell>
          <cell r="BA302" t="str">
            <v>7 p. ottimo satato civile abitazione</v>
          </cell>
          <cell r="BB302" t="str">
            <v>popolare</v>
          </cell>
          <cell r="BC302" t="str">
            <v>medio alta</v>
          </cell>
          <cell r="BD302" t="str">
            <v>medio alta</v>
          </cell>
        </row>
        <row r="303">
          <cell r="C303" t="str">
            <v>GENOVA</v>
          </cell>
          <cell r="E303" t="str">
            <v>Liguria</v>
          </cell>
          <cell r="F303" t="str">
            <v>GE</v>
          </cell>
          <cell r="G303" t="str">
            <v>INPDAP</v>
          </cell>
          <cell r="H303" t="str">
            <v>20071</v>
          </cell>
          <cell r="I303" t="str">
            <v>02</v>
          </cell>
          <cell r="J303" t="str">
            <v>VIA PIACENZA, 266/B</v>
          </cell>
          <cell r="K303">
            <v>54</v>
          </cell>
          <cell r="L303">
            <v>3191</v>
          </cell>
          <cell r="M303">
            <v>0</v>
          </cell>
          <cell r="N303">
            <v>1843</v>
          </cell>
          <cell r="O303">
            <v>0</v>
          </cell>
          <cell r="P303">
            <v>0</v>
          </cell>
          <cell r="Q303">
            <v>0</v>
          </cell>
          <cell r="R303">
            <v>0</v>
          </cell>
          <cell r="S303">
            <v>0</v>
          </cell>
          <cell r="T303">
            <v>0</v>
          </cell>
          <cell r="U303">
            <v>0</v>
          </cell>
          <cell r="AD303">
            <v>1100</v>
          </cell>
          <cell r="AE303">
            <v>1400</v>
          </cell>
          <cell r="AI303" t="str">
            <v>i primi 2 piani di tutto il blocco sono occupati dalla ASL n° 3 mentre  gli ultimi 4 piani sono di appart. IN TOTALE CI SONO MASSIMO 40 UNITA' ABITATIVE</v>
          </cell>
          <cell r="AR303">
            <v>1300</v>
          </cell>
          <cell r="BA303" t="str">
            <v>6 P. buone condizioni</v>
          </cell>
          <cell r="BB303" t="str">
            <v>popolare</v>
          </cell>
          <cell r="BC303" t="str">
            <v>medio bassa</v>
          </cell>
          <cell r="BD303" t="str">
            <v>media</v>
          </cell>
        </row>
        <row r="304">
          <cell r="C304" t="str">
            <v>GENOVA</v>
          </cell>
          <cell r="E304" t="str">
            <v>Liguria</v>
          </cell>
          <cell r="F304" t="str">
            <v>GE</v>
          </cell>
          <cell r="G304" t="str">
            <v>INPDAP</v>
          </cell>
          <cell r="H304" t="str">
            <v>20071</v>
          </cell>
          <cell r="I304" t="str">
            <v>03</v>
          </cell>
          <cell r="J304" t="str">
            <v>VIA PIACENZA, 266/B</v>
          </cell>
          <cell r="K304">
            <v>55</v>
          </cell>
          <cell r="L304">
            <v>3350</v>
          </cell>
          <cell r="M304">
            <v>0</v>
          </cell>
          <cell r="N304">
            <v>231</v>
          </cell>
          <cell r="O304">
            <v>0</v>
          </cell>
          <cell r="P304">
            <v>0</v>
          </cell>
          <cell r="Q304">
            <v>0</v>
          </cell>
          <cell r="R304">
            <v>0</v>
          </cell>
          <cell r="S304">
            <v>0</v>
          </cell>
          <cell r="T304">
            <v>0</v>
          </cell>
          <cell r="U304">
            <v>0</v>
          </cell>
          <cell r="AD304">
            <v>1100</v>
          </cell>
          <cell r="AE304">
            <v>1400</v>
          </cell>
          <cell r="AI304" t="str">
            <v>i primi 2 piani di tutto il blocco sono occupati dalla ASL n° 3 mentre  gli ultimi 4 piani sono di appart. IN TOTALE CI SONO MASSIMO 40 UNITA' ABITATIVE</v>
          </cell>
          <cell r="AR304">
            <v>1300</v>
          </cell>
          <cell r="BA304" t="str">
            <v>6 P. buone condizioni</v>
          </cell>
          <cell r="BB304" t="str">
            <v>popolare</v>
          </cell>
          <cell r="BC304" t="str">
            <v>medio bassa</v>
          </cell>
          <cell r="BD304" t="str">
            <v>media</v>
          </cell>
        </row>
        <row r="305">
          <cell r="C305" t="str">
            <v>GENOVA</v>
          </cell>
          <cell r="E305" t="str">
            <v>Liguria</v>
          </cell>
          <cell r="F305" t="str">
            <v>GE</v>
          </cell>
          <cell r="G305" t="str">
            <v>INPDAP</v>
          </cell>
          <cell r="H305" t="str">
            <v>20071</v>
          </cell>
          <cell r="I305" t="str">
            <v>04</v>
          </cell>
          <cell r="J305" t="str">
            <v>VIA PIACENZA, 266/B</v>
          </cell>
          <cell r="K305">
            <v>55</v>
          </cell>
          <cell r="L305">
            <v>3653</v>
          </cell>
          <cell r="M305">
            <v>0</v>
          </cell>
          <cell r="N305">
            <v>1730</v>
          </cell>
          <cell r="O305">
            <v>0</v>
          </cell>
          <cell r="P305">
            <v>0</v>
          </cell>
          <cell r="Q305">
            <v>0</v>
          </cell>
          <cell r="R305">
            <v>0</v>
          </cell>
          <cell r="S305">
            <v>0</v>
          </cell>
          <cell r="T305">
            <v>0</v>
          </cell>
          <cell r="U305">
            <v>0</v>
          </cell>
          <cell r="AD305">
            <v>1100</v>
          </cell>
          <cell r="AE305">
            <v>1400</v>
          </cell>
          <cell r="AI305" t="str">
            <v>i primi 2 piani di tutto il blocco sono occupati dalla ASL n° 3 mentre  gli ultimi 4 piani sono di appart. IN TOTALE CI SONO MASSIMO 40 UNITA' ABITATIVE</v>
          </cell>
          <cell r="AR305">
            <v>1300</v>
          </cell>
          <cell r="BA305" t="str">
            <v>6 P. buone condizioni</v>
          </cell>
          <cell r="BB305" t="str">
            <v>popolare</v>
          </cell>
          <cell r="BC305" t="str">
            <v>medio bassa</v>
          </cell>
          <cell r="BD305" t="str">
            <v>media</v>
          </cell>
        </row>
        <row r="306">
          <cell r="C306" t="str">
            <v>GENOVA</v>
          </cell>
          <cell r="E306" t="str">
            <v>Liguria</v>
          </cell>
          <cell r="F306" t="str">
            <v>GE</v>
          </cell>
          <cell r="G306" t="str">
            <v>INPDAP</v>
          </cell>
          <cell r="H306" t="str">
            <v>20182</v>
          </cell>
          <cell r="I306" t="str">
            <v>01</v>
          </cell>
          <cell r="J306" t="str">
            <v>V PIACENZA 168 168A 168B 168C 168D</v>
          </cell>
          <cell r="K306">
            <v>39</v>
          </cell>
          <cell r="L306">
            <v>2932</v>
          </cell>
          <cell r="M306">
            <v>0</v>
          </cell>
          <cell r="N306">
            <v>467</v>
          </cell>
          <cell r="O306">
            <v>13126</v>
          </cell>
          <cell r="P306">
            <v>0</v>
          </cell>
          <cell r="Q306">
            <v>4271</v>
          </cell>
          <cell r="R306">
            <v>17397</v>
          </cell>
          <cell r="S306">
            <v>203</v>
          </cell>
          <cell r="T306">
            <v>4</v>
          </cell>
          <cell r="U306">
            <v>0</v>
          </cell>
          <cell r="AD306">
            <v>1100</v>
          </cell>
          <cell r="AE306">
            <v>1400</v>
          </cell>
          <cell r="AI306" t="str">
            <v>i primi 2 piani di tutto il blocco sono occupati dalla ASL n° 3 mentre  gli ultimi 4 piani sono di appart. IN TOTALE CI SONO MASSIMO 40 UNITA' ABITATIVE</v>
          </cell>
          <cell r="AR306">
            <v>1300</v>
          </cell>
          <cell r="BA306" t="str">
            <v>6 P. buone condizioni</v>
          </cell>
          <cell r="BB306" t="str">
            <v>popolare</v>
          </cell>
          <cell r="BC306" t="str">
            <v>medio bassa</v>
          </cell>
          <cell r="BD306" t="str">
            <v>media</v>
          </cell>
        </row>
        <row r="307">
          <cell r="C307" t="str">
            <v>GENOVA</v>
          </cell>
          <cell r="E307" t="str">
            <v>Liguria</v>
          </cell>
          <cell r="F307" t="str">
            <v>GE</v>
          </cell>
          <cell r="G307" t="str">
            <v>INPDAP</v>
          </cell>
          <cell r="H307" t="str">
            <v>20109</v>
          </cell>
          <cell r="I307" t="str">
            <v>01</v>
          </cell>
          <cell r="J307" t="str">
            <v>V FEREGGIANO 20/22</v>
          </cell>
          <cell r="K307">
            <v>33</v>
          </cell>
          <cell r="L307">
            <v>2775</v>
          </cell>
          <cell r="M307">
            <v>0</v>
          </cell>
          <cell r="N307">
            <v>504</v>
          </cell>
          <cell r="O307">
            <v>2775</v>
          </cell>
          <cell r="P307">
            <v>0</v>
          </cell>
          <cell r="Q307">
            <v>504</v>
          </cell>
          <cell r="R307">
            <v>3279</v>
          </cell>
          <cell r="S307">
            <v>33</v>
          </cell>
          <cell r="T307">
            <v>1</v>
          </cell>
          <cell r="U307">
            <v>0</v>
          </cell>
          <cell r="AD307">
            <v>1100</v>
          </cell>
          <cell r="AE307">
            <v>1400</v>
          </cell>
          <cell r="AR307">
            <v>1400</v>
          </cell>
          <cell r="AV307" t="str">
            <v>si</v>
          </cell>
          <cell r="BA307" t="str">
            <v>7 p. buone condizioni civile abitazione</v>
          </cell>
          <cell r="BB307" t="str">
            <v>non felice perché espone su torrente</v>
          </cell>
          <cell r="BC307" t="str">
            <v>medio bassa</v>
          </cell>
          <cell r="BD307" t="str">
            <v>medio bassa</v>
          </cell>
        </row>
        <row r="308">
          <cell r="C308" t="str">
            <v>GENOVA</v>
          </cell>
          <cell r="E308" t="str">
            <v>Liguria</v>
          </cell>
          <cell r="F308" t="str">
            <v>GE</v>
          </cell>
          <cell r="G308" t="str">
            <v>INPDAP</v>
          </cell>
          <cell r="H308" t="str">
            <v>20119</v>
          </cell>
          <cell r="I308" t="str">
            <v>01</v>
          </cell>
          <cell r="J308" t="str">
            <v>CSO ANDREA PODESTA</v>
          </cell>
          <cell r="K308">
            <v>17</v>
          </cell>
          <cell r="L308">
            <v>2323</v>
          </cell>
          <cell r="M308">
            <v>0</v>
          </cell>
          <cell r="N308">
            <v>4058</v>
          </cell>
          <cell r="O308">
            <v>0</v>
          </cell>
          <cell r="P308">
            <v>0</v>
          </cell>
          <cell r="Q308">
            <v>0</v>
          </cell>
          <cell r="R308">
            <v>0</v>
          </cell>
          <cell r="S308">
            <v>0</v>
          </cell>
          <cell r="T308">
            <v>0</v>
          </cell>
          <cell r="U308">
            <v>0</v>
          </cell>
          <cell r="AR308">
            <v>2100</v>
          </cell>
          <cell r="AU308">
            <v>1700</v>
          </cell>
          <cell r="AV308">
            <v>1950</v>
          </cell>
        </row>
        <row r="309">
          <cell r="C309" t="str">
            <v>GENOVA</v>
          </cell>
          <cell r="E309" t="str">
            <v>Liguria</v>
          </cell>
          <cell r="F309" t="str">
            <v>GE</v>
          </cell>
          <cell r="G309" t="str">
            <v>INPDAP</v>
          </cell>
          <cell r="H309" t="str">
            <v>20119</v>
          </cell>
          <cell r="I309" t="str">
            <v>02</v>
          </cell>
          <cell r="J309" t="str">
            <v>CSO ANDREA PODESTA</v>
          </cell>
          <cell r="K309">
            <v>33</v>
          </cell>
          <cell r="L309">
            <v>2466</v>
          </cell>
          <cell r="M309">
            <v>34</v>
          </cell>
          <cell r="N309">
            <v>108</v>
          </cell>
          <cell r="O309">
            <v>4789</v>
          </cell>
          <cell r="P309">
            <v>34</v>
          </cell>
          <cell r="Q309">
            <v>4166</v>
          </cell>
          <cell r="R309">
            <v>8989</v>
          </cell>
          <cell r="S309">
            <v>50</v>
          </cell>
          <cell r="T309">
            <v>2</v>
          </cell>
          <cell r="U309">
            <v>0</v>
          </cell>
          <cell r="AR309">
            <v>2100</v>
          </cell>
          <cell r="AU309">
            <v>1700</v>
          </cell>
          <cell r="AV309">
            <v>1950</v>
          </cell>
        </row>
        <row r="310">
          <cell r="C310" t="str">
            <v>GENOVA</v>
          </cell>
          <cell r="E310" t="str">
            <v>Liguria</v>
          </cell>
          <cell r="F310" t="str">
            <v>GE</v>
          </cell>
          <cell r="G310" t="str">
            <v>INPDAP</v>
          </cell>
          <cell r="H310" t="str">
            <v>20205</v>
          </cell>
          <cell r="I310" t="str">
            <v>01</v>
          </cell>
          <cell r="J310" t="str">
            <v>V GALEAZZO 1 3  V BERGHINI</v>
          </cell>
          <cell r="K310">
            <v>61</v>
          </cell>
          <cell r="L310">
            <v>4685</v>
          </cell>
          <cell r="M310">
            <v>0</v>
          </cell>
          <cell r="N310">
            <v>474</v>
          </cell>
          <cell r="O310">
            <v>4685</v>
          </cell>
          <cell r="P310">
            <v>0</v>
          </cell>
          <cell r="Q310">
            <v>474</v>
          </cell>
          <cell r="R310">
            <v>5159</v>
          </cell>
          <cell r="S310">
            <v>61</v>
          </cell>
          <cell r="T310">
            <v>1</v>
          </cell>
          <cell r="U310">
            <v>0</v>
          </cell>
          <cell r="AD310">
            <v>1200</v>
          </cell>
          <cell r="AE310">
            <v>1600</v>
          </cell>
          <cell r="AR310">
            <v>1300</v>
          </cell>
          <cell r="AV310" t="str">
            <v>si</v>
          </cell>
          <cell r="BA310" t="str">
            <v>7 p. in ottimo stato civile abitazione</v>
          </cell>
          <cell r="BB310" t="str">
            <v>medio popolare</v>
          </cell>
          <cell r="BC310" t="str">
            <v>medio bassa</v>
          </cell>
          <cell r="BD310" t="str">
            <v>media</v>
          </cell>
        </row>
        <row r="311">
          <cell r="C311" t="str">
            <v>GENOVA</v>
          </cell>
          <cell r="E311" t="str">
            <v>Liguria</v>
          </cell>
          <cell r="F311" t="str">
            <v>GE</v>
          </cell>
          <cell r="G311" t="str">
            <v>INPDAP</v>
          </cell>
          <cell r="H311" t="str">
            <v>77115</v>
          </cell>
          <cell r="I311" t="str">
            <v>01</v>
          </cell>
          <cell r="J311" t="str">
            <v>Via E. SALGARI, 445/449/453/461/465/481</v>
          </cell>
          <cell r="K311">
            <v>10</v>
          </cell>
          <cell r="L311">
            <v>753</v>
          </cell>
          <cell r="M311">
            <v>0</v>
          </cell>
          <cell r="N311">
            <v>131</v>
          </cell>
          <cell r="O311">
            <v>0</v>
          </cell>
          <cell r="P311">
            <v>0</v>
          </cell>
          <cell r="Q311">
            <v>0</v>
          </cell>
          <cell r="R311">
            <v>0</v>
          </cell>
          <cell r="S311">
            <v>0</v>
          </cell>
          <cell r="T311">
            <v>0</v>
          </cell>
          <cell r="U311">
            <v>0</v>
          </cell>
          <cell r="AD311">
            <v>1600</v>
          </cell>
          <cell r="AE311">
            <v>2300</v>
          </cell>
          <cell r="AF311">
            <v>15500</v>
          </cell>
          <cell r="AG311">
            <v>20000</v>
          </cell>
          <cell r="AR311">
            <v>1550</v>
          </cell>
          <cell r="BA311" t="str">
            <v>palazzine di 3 piani modeste pur essendo di recente costruzione</v>
          </cell>
          <cell r="BB311" t="str">
            <v>complesso residenziale esterno al quartiere di Pegli e quindi scomodo ai servizi</v>
          </cell>
          <cell r="BC311" t="str">
            <v>discreta nel complesso di Pegli 2 ma molto modesta per le palazzine in oggetto</v>
          </cell>
          <cell r="BD311" t="str">
            <v>modesta</v>
          </cell>
        </row>
        <row r="312">
          <cell r="C312" t="str">
            <v>GENOVA</v>
          </cell>
          <cell r="E312" t="str">
            <v>Liguria</v>
          </cell>
          <cell r="F312" t="str">
            <v>GE</v>
          </cell>
          <cell r="G312" t="str">
            <v>INPDAP</v>
          </cell>
          <cell r="H312" t="str">
            <v>77115</v>
          </cell>
          <cell r="I312" t="str">
            <v>02</v>
          </cell>
          <cell r="J312" t="str">
            <v>VIA E. SALGARI/CENTRO RES. PEGLI 2</v>
          </cell>
          <cell r="K312">
            <v>10</v>
          </cell>
          <cell r="L312">
            <v>753</v>
          </cell>
          <cell r="M312">
            <v>42</v>
          </cell>
          <cell r="N312">
            <v>131</v>
          </cell>
          <cell r="O312">
            <v>0</v>
          </cell>
          <cell r="P312">
            <v>0</v>
          </cell>
          <cell r="Q312">
            <v>0</v>
          </cell>
          <cell r="R312">
            <v>0</v>
          </cell>
          <cell r="S312">
            <v>0</v>
          </cell>
          <cell r="T312">
            <v>0</v>
          </cell>
          <cell r="U312">
            <v>0</v>
          </cell>
          <cell r="AD312">
            <v>1600</v>
          </cell>
          <cell r="AE312">
            <v>2300</v>
          </cell>
          <cell r="AR312">
            <v>1550</v>
          </cell>
        </row>
        <row r="313">
          <cell r="C313" t="str">
            <v>GENOVA</v>
          </cell>
          <cell r="E313" t="str">
            <v>Liguria</v>
          </cell>
          <cell r="F313" t="str">
            <v>GE</v>
          </cell>
          <cell r="G313" t="str">
            <v>INPDAP</v>
          </cell>
          <cell r="H313" t="str">
            <v>77115</v>
          </cell>
          <cell r="I313" t="str">
            <v>03</v>
          </cell>
          <cell r="J313" t="str">
            <v>VIA E. SALGARI/CENTRO RES. PEGLI 2</v>
          </cell>
          <cell r="K313">
            <v>10</v>
          </cell>
          <cell r="L313">
            <v>753</v>
          </cell>
          <cell r="M313">
            <v>88</v>
          </cell>
          <cell r="N313">
            <v>131</v>
          </cell>
          <cell r="O313">
            <v>0</v>
          </cell>
          <cell r="P313">
            <v>0</v>
          </cell>
          <cell r="Q313">
            <v>0</v>
          </cell>
          <cell r="R313">
            <v>0</v>
          </cell>
          <cell r="S313">
            <v>0</v>
          </cell>
          <cell r="T313">
            <v>0</v>
          </cell>
          <cell r="U313">
            <v>0</v>
          </cell>
          <cell r="AD313">
            <v>1600</v>
          </cell>
          <cell r="AE313">
            <v>2300</v>
          </cell>
          <cell r="AR313">
            <v>1550</v>
          </cell>
        </row>
        <row r="314">
          <cell r="C314" t="str">
            <v>GENOVA</v>
          </cell>
          <cell r="E314" t="str">
            <v>Liguria</v>
          </cell>
          <cell r="F314" t="str">
            <v>GE</v>
          </cell>
          <cell r="G314" t="str">
            <v>INPDAP</v>
          </cell>
          <cell r="H314" t="str">
            <v>77115</v>
          </cell>
          <cell r="I314" t="str">
            <v>04</v>
          </cell>
          <cell r="J314" t="str">
            <v>VIA E. SALGARI/CENTRO RES. PEGLI 2</v>
          </cell>
          <cell r="K314">
            <v>10</v>
          </cell>
          <cell r="L314">
            <v>753</v>
          </cell>
          <cell r="M314">
            <v>43</v>
          </cell>
          <cell r="N314">
            <v>131</v>
          </cell>
          <cell r="O314">
            <v>0</v>
          </cell>
          <cell r="P314">
            <v>0</v>
          </cell>
          <cell r="Q314">
            <v>0</v>
          </cell>
          <cell r="R314">
            <v>0</v>
          </cell>
          <cell r="S314">
            <v>0</v>
          </cell>
          <cell r="T314">
            <v>0</v>
          </cell>
          <cell r="U314">
            <v>0</v>
          </cell>
          <cell r="AD314">
            <v>1600</v>
          </cell>
          <cell r="AE314">
            <v>2300</v>
          </cell>
          <cell r="AR314">
            <v>1500</v>
          </cell>
        </row>
        <row r="315">
          <cell r="C315" t="str">
            <v>GENOVA</v>
          </cell>
          <cell r="E315" t="str">
            <v>Liguria</v>
          </cell>
          <cell r="F315" t="str">
            <v>GE</v>
          </cell>
          <cell r="G315" t="str">
            <v>INPDAP</v>
          </cell>
          <cell r="H315" t="str">
            <v>77115</v>
          </cell>
          <cell r="I315" t="str">
            <v>05</v>
          </cell>
          <cell r="J315" t="str">
            <v>VIA E. SALGARI/CENTRO RES. PEGLI 2</v>
          </cell>
          <cell r="K315">
            <v>10</v>
          </cell>
          <cell r="L315">
            <v>753</v>
          </cell>
          <cell r="M315">
            <v>53</v>
          </cell>
          <cell r="N315">
            <v>131</v>
          </cell>
          <cell r="O315">
            <v>0</v>
          </cell>
          <cell r="P315">
            <v>0</v>
          </cell>
          <cell r="Q315">
            <v>0</v>
          </cell>
          <cell r="R315">
            <v>0</v>
          </cell>
          <cell r="S315">
            <v>0</v>
          </cell>
          <cell r="T315">
            <v>0</v>
          </cell>
          <cell r="U315">
            <v>0</v>
          </cell>
          <cell r="AD315">
            <v>1600</v>
          </cell>
          <cell r="AE315">
            <v>2300</v>
          </cell>
          <cell r="AR315">
            <v>1550</v>
          </cell>
        </row>
        <row r="316">
          <cell r="C316" t="str">
            <v>GENOVA</v>
          </cell>
          <cell r="E316" t="str">
            <v>Liguria</v>
          </cell>
          <cell r="F316" t="str">
            <v>GE</v>
          </cell>
          <cell r="G316" t="str">
            <v>INPDAP</v>
          </cell>
          <cell r="H316" t="str">
            <v>77115</v>
          </cell>
          <cell r="I316" t="str">
            <v>06</v>
          </cell>
          <cell r="J316" t="str">
            <v>VIA E. SALGARI/CENTRO RES. PEGLI 2</v>
          </cell>
          <cell r="K316">
            <v>10</v>
          </cell>
          <cell r="L316">
            <v>753</v>
          </cell>
          <cell r="M316">
            <v>77</v>
          </cell>
          <cell r="N316">
            <v>131</v>
          </cell>
          <cell r="O316">
            <v>0</v>
          </cell>
          <cell r="P316">
            <v>0</v>
          </cell>
          <cell r="Q316">
            <v>0</v>
          </cell>
          <cell r="R316">
            <v>0</v>
          </cell>
          <cell r="S316">
            <v>0</v>
          </cell>
          <cell r="T316">
            <v>0</v>
          </cell>
          <cell r="U316">
            <v>0</v>
          </cell>
          <cell r="AD316">
            <v>1600</v>
          </cell>
          <cell r="AE316">
            <v>2300</v>
          </cell>
          <cell r="AR316">
            <v>1550</v>
          </cell>
        </row>
        <row r="317">
          <cell r="C317" t="str">
            <v>GENOVA</v>
          </cell>
          <cell r="E317" t="str">
            <v>Liguria</v>
          </cell>
          <cell r="F317" t="str">
            <v>GE</v>
          </cell>
          <cell r="G317" t="str">
            <v>INPDAP</v>
          </cell>
          <cell r="H317" t="str">
            <v>77115</v>
          </cell>
          <cell r="I317" t="str">
            <v>07</v>
          </cell>
          <cell r="J317" t="str">
            <v>VIA E. SALGARI/CENTRO RES. PEGLI 2</v>
          </cell>
          <cell r="K317">
            <v>10</v>
          </cell>
          <cell r="L317">
            <v>753</v>
          </cell>
          <cell r="M317">
            <v>16</v>
          </cell>
          <cell r="N317">
            <v>131</v>
          </cell>
          <cell r="O317">
            <v>0</v>
          </cell>
          <cell r="P317">
            <v>0</v>
          </cell>
          <cell r="Q317">
            <v>0</v>
          </cell>
          <cell r="R317">
            <v>0</v>
          </cell>
          <cell r="S317">
            <v>0</v>
          </cell>
          <cell r="T317">
            <v>0</v>
          </cell>
          <cell r="U317">
            <v>0</v>
          </cell>
          <cell r="AD317">
            <v>1600</v>
          </cell>
          <cell r="AE317">
            <v>2300</v>
          </cell>
          <cell r="AR317">
            <v>1550</v>
          </cell>
        </row>
        <row r="318">
          <cell r="C318" t="str">
            <v>GENOVA</v>
          </cell>
          <cell r="E318" t="str">
            <v>Liguria</v>
          </cell>
          <cell r="F318" t="str">
            <v>GE</v>
          </cell>
          <cell r="G318" t="str">
            <v>INPDAP</v>
          </cell>
          <cell r="H318" t="str">
            <v>77115</v>
          </cell>
          <cell r="I318" t="str">
            <v>08</v>
          </cell>
          <cell r="J318" t="str">
            <v>VIA E. SALGARI/CENTRO RES. PEGLI 2</v>
          </cell>
          <cell r="K318">
            <v>10</v>
          </cell>
          <cell r="L318">
            <v>753</v>
          </cell>
          <cell r="M318">
            <v>233</v>
          </cell>
          <cell r="N318">
            <v>131</v>
          </cell>
          <cell r="O318">
            <v>0</v>
          </cell>
          <cell r="P318">
            <v>0</v>
          </cell>
          <cell r="Q318">
            <v>0</v>
          </cell>
          <cell r="R318">
            <v>0</v>
          </cell>
          <cell r="S318">
            <v>0</v>
          </cell>
          <cell r="T318">
            <v>0</v>
          </cell>
          <cell r="U318">
            <v>0</v>
          </cell>
          <cell r="AD318">
            <v>1600</v>
          </cell>
          <cell r="AE318">
            <v>2300</v>
          </cell>
          <cell r="AR318">
            <v>1550</v>
          </cell>
        </row>
        <row r="319">
          <cell r="C319" t="str">
            <v>GENOVA</v>
          </cell>
          <cell r="E319" t="str">
            <v>Liguria</v>
          </cell>
          <cell r="F319" t="str">
            <v>GE</v>
          </cell>
          <cell r="G319" t="str">
            <v>INPDAP</v>
          </cell>
          <cell r="H319" t="str">
            <v>77115</v>
          </cell>
          <cell r="I319" t="str">
            <v>09</v>
          </cell>
          <cell r="J319" t="str">
            <v>VIA E. SALGARI/CENTRO RES. PEGLI 2</v>
          </cell>
          <cell r="K319">
            <v>10</v>
          </cell>
          <cell r="L319">
            <v>753</v>
          </cell>
          <cell r="M319">
            <v>105</v>
          </cell>
          <cell r="N319">
            <v>131</v>
          </cell>
          <cell r="O319">
            <v>0</v>
          </cell>
          <cell r="P319">
            <v>0</v>
          </cell>
          <cell r="Q319">
            <v>0</v>
          </cell>
          <cell r="R319">
            <v>0</v>
          </cell>
          <cell r="S319">
            <v>0</v>
          </cell>
          <cell r="T319">
            <v>0</v>
          </cell>
          <cell r="U319">
            <v>0</v>
          </cell>
          <cell r="AD319">
            <v>1600</v>
          </cell>
          <cell r="AE319">
            <v>2300</v>
          </cell>
          <cell r="AR319">
            <v>1550</v>
          </cell>
        </row>
        <row r="320">
          <cell r="C320" t="str">
            <v>GENOVA</v>
          </cell>
          <cell r="E320" t="str">
            <v>Liguria</v>
          </cell>
          <cell r="F320" t="str">
            <v>GE</v>
          </cell>
          <cell r="G320" t="str">
            <v>INPDAP</v>
          </cell>
          <cell r="H320" t="str">
            <v>77115</v>
          </cell>
          <cell r="I320" t="str">
            <v>10</v>
          </cell>
          <cell r="J320" t="str">
            <v>VIA E. SALGARI/CENTRO RES. PEGLI 2</v>
          </cell>
          <cell r="K320">
            <v>10</v>
          </cell>
          <cell r="L320">
            <v>753</v>
          </cell>
          <cell r="M320">
            <v>258</v>
          </cell>
          <cell r="N320">
            <v>131</v>
          </cell>
          <cell r="O320">
            <v>0</v>
          </cell>
          <cell r="P320">
            <v>0</v>
          </cell>
          <cell r="Q320">
            <v>0</v>
          </cell>
          <cell r="R320">
            <v>0</v>
          </cell>
          <cell r="S320">
            <v>0</v>
          </cell>
          <cell r="T320">
            <v>0</v>
          </cell>
          <cell r="U320">
            <v>0</v>
          </cell>
          <cell r="AD320">
            <v>1600</v>
          </cell>
          <cell r="AE320">
            <v>2300</v>
          </cell>
          <cell r="AR320">
            <v>1550</v>
          </cell>
        </row>
        <row r="321">
          <cell r="C321" t="str">
            <v>GENOVA</v>
          </cell>
          <cell r="E321" t="str">
            <v>Liguria</v>
          </cell>
          <cell r="F321" t="str">
            <v>GE</v>
          </cell>
          <cell r="G321" t="str">
            <v>IPSEMA</v>
          </cell>
          <cell r="H321" t="str">
            <v>GE006</v>
          </cell>
          <cell r="I321" t="str">
            <v>006</v>
          </cell>
          <cell r="J321" t="str">
            <v>V. R. BADEN POWELL, 30-32-34-36-38-40</v>
          </cell>
          <cell r="K321">
            <v>29</v>
          </cell>
          <cell r="L321">
            <v>2698</v>
          </cell>
          <cell r="M321">
            <v>897</v>
          </cell>
          <cell r="N321">
            <v>304</v>
          </cell>
          <cell r="O321">
            <v>2698</v>
          </cell>
          <cell r="P321">
            <v>897</v>
          </cell>
          <cell r="Q321">
            <v>304</v>
          </cell>
          <cell r="R321">
            <v>3899</v>
          </cell>
          <cell r="S321">
            <v>29</v>
          </cell>
          <cell r="T321">
            <v>1</v>
          </cell>
          <cell r="U321">
            <v>1</v>
          </cell>
          <cell r="AD321">
            <v>1300</v>
          </cell>
          <cell r="AE321">
            <v>1600</v>
          </cell>
          <cell r="AF321">
            <v>16000</v>
          </cell>
          <cell r="AG321">
            <v>22000</v>
          </cell>
          <cell r="AR321">
            <v>1300</v>
          </cell>
          <cell r="BA321" t="str">
            <v>5 p. discrete condizioni popolare</v>
          </cell>
          <cell r="BB321" t="str">
            <v>mediocre</v>
          </cell>
          <cell r="BC321" t="str">
            <v>medio bassa</v>
          </cell>
          <cell r="BD321" t="str">
            <v>medio bassa</v>
          </cell>
        </row>
        <row r="322">
          <cell r="C322" t="str">
            <v>SAVONA</v>
          </cell>
          <cell r="E322" t="str">
            <v>Liguria</v>
          </cell>
          <cell r="F322" t="str">
            <v>SV</v>
          </cell>
          <cell r="G322" t="str">
            <v>INAIL</v>
          </cell>
          <cell r="H322" t="str">
            <v>000460</v>
          </cell>
          <cell r="I322" t="str">
            <v>001</v>
          </cell>
          <cell r="J322" t="str">
            <v>VIA VENEZIA 6/8 ANG.VIA ROBATTO 1</v>
          </cell>
          <cell r="K322">
            <v>11</v>
          </cell>
          <cell r="L322">
            <v>1141</v>
          </cell>
          <cell r="M322">
            <v>145</v>
          </cell>
          <cell r="N322">
            <v>2438</v>
          </cell>
          <cell r="O322">
            <v>1141</v>
          </cell>
          <cell r="P322">
            <v>145</v>
          </cell>
          <cell r="Q322">
            <v>2438</v>
          </cell>
          <cell r="R322">
            <v>3724</v>
          </cell>
          <cell r="S322">
            <v>11</v>
          </cell>
          <cell r="T322">
            <v>1</v>
          </cell>
          <cell r="U322">
            <v>1</v>
          </cell>
          <cell r="AD322">
            <v>1300</v>
          </cell>
          <cell r="AE322">
            <v>2200</v>
          </cell>
          <cell r="AF322">
            <v>1600</v>
          </cell>
          <cell r="AG322">
            <v>2300</v>
          </cell>
          <cell r="AJ322">
            <v>1400</v>
          </cell>
          <cell r="AK322">
            <v>2300</v>
          </cell>
          <cell r="AL322">
            <v>1200</v>
          </cell>
          <cell r="AM322">
            <v>2100</v>
          </cell>
          <cell r="AN322">
            <v>600</v>
          </cell>
          <cell r="AO322">
            <v>1100</v>
          </cell>
          <cell r="AR322">
            <v>1650</v>
          </cell>
          <cell r="AT322">
            <v>358.6</v>
          </cell>
          <cell r="AU322">
            <v>1700</v>
          </cell>
          <cell r="BB322" t="str">
            <v>Centro</v>
          </cell>
          <cell r="BC322" t="str">
            <v>MEDIO</v>
          </cell>
          <cell r="BD322" t="str">
            <v>6 MESI</v>
          </cell>
          <cell r="BE322" t="str">
            <v>12 MESI</v>
          </cell>
          <cell r="BF322" t="str">
            <v>12 MESI</v>
          </cell>
          <cell r="BG322" t="str">
            <v>6 MESI</v>
          </cell>
        </row>
        <row r="323">
          <cell r="C323" t="str">
            <v>SESTRI LEVANTE</v>
          </cell>
          <cell r="E323" t="str">
            <v>Liguria</v>
          </cell>
          <cell r="F323" t="str">
            <v>GE</v>
          </cell>
          <cell r="G323" t="str">
            <v>INAIL</v>
          </cell>
          <cell r="H323" t="str">
            <v>000431</v>
          </cell>
          <cell r="I323" t="str">
            <v>001</v>
          </cell>
          <cell r="J323" t="str">
            <v>VIALE ROMA 15/25/27</v>
          </cell>
          <cell r="K323">
            <v>7</v>
          </cell>
          <cell r="L323">
            <v>686</v>
          </cell>
          <cell r="M323">
            <v>114</v>
          </cell>
          <cell r="N323">
            <v>1149</v>
          </cell>
          <cell r="O323">
            <v>686</v>
          </cell>
          <cell r="P323">
            <v>114</v>
          </cell>
          <cell r="Q323">
            <v>1149</v>
          </cell>
          <cell r="R323">
            <v>1949</v>
          </cell>
          <cell r="S323">
            <v>7</v>
          </cell>
          <cell r="T323">
            <v>1</v>
          </cell>
          <cell r="U323">
            <v>1</v>
          </cell>
          <cell r="AD323">
            <v>2300</v>
          </cell>
          <cell r="AE323">
            <v>2800</v>
          </cell>
          <cell r="AF323">
            <v>2200</v>
          </cell>
          <cell r="AG323">
            <v>2500</v>
          </cell>
          <cell r="AH323">
            <v>1500</v>
          </cell>
          <cell r="AI323">
            <v>1600</v>
          </cell>
          <cell r="AR323">
            <v>2500</v>
          </cell>
          <cell r="BB323" t="str">
            <v>zona stazione</v>
          </cell>
          <cell r="BC323" t="str">
            <v>medio-alta</v>
          </cell>
          <cell r="BD323" t="str">
            <v>medio-alta</v>
          </cell>
        </row>
        <row r="328">
          <cell r="C328" t="str">
            <v>BASIGLIO</v>
          </cell>
          <cell r="E328" t="str">
            <v>Lombardia</v>
          </cell>
          <cell r="F328" t="str">
            <v>MI</v>
          </cell>
          <cell r="G328" t="str">
            <v>INPDAP</v>
          </cell>
          <cell r="H328" t="str">
            <v>66702</v>
          </cell>
          <cell r="I328" t="str">
            <v>01</v>
          </cell>
          <cell r="J328" t="str">
            <v>RESIDENZA ONTANI</v>
          </cell>
          <cell r="K328">
            <v>123</v>
          </cell>
          <cell r="L328">
            <v>11972</v>
          </cell>
          <cell r="M328">
            <v>2611</v>
          </cell>
          <cell r="N328">
            <v>111</v>
          </cell>
          <cell r="O328">
            <v>0</v>
          </cell>
          <cell r="P328">
            <v>0</v>
          </cell>
          <cell r="Q328">
            <v>0</v>
          </cell>
          <cell r="R328">
            <v>0</v>
          </cell>
          <cell r="S328">
            <v>0</v>
          </cell>
          <cell r="T328">
            <v>0</v>
          </cell>
          <cell r="U328">
            <v>0</v>
          </cell>
          <cell r="AR328">
            <v>1911</v>
          </cell>
          <cell r="AS328">
            <v>1506</v>
          </cell>
          <cell r="AU328">
            <v>1807</v>
          </cell>
          <cell r="AW328">
            <v>671.39</v>
          </cell>
        </row>
        <row r="329">
          <cell r="C329" t="str">
            <v>BASIGLIO</v>
          </cell>
          <cell r="E329" t="str">
            <v>Lombardia</v>
          </cell>
          <cell r="F329" t="str">
            <v>MI</v>
          </cell>
          <cell r="G329" t="str">
            <v>INPDAP</v>
          </cell>
          <cell r="H329" t="str">
            <v>66703</v>
          </cell>
          <cell r="I329" t="str">
            <v>01</v>
          </cell>
          <cell r="J329" t="str">
            <v>RESIDENZA GINESTRE</v>
          </cell>
          <cell r="K329">
            <v>82</v>
          </cell>
          <cell r="L329">
            <v>7941</v>
          </cell>
          <cell r="M329">
            <v>1635</v>
          </cell>
          <cell r="N329">
            <v>74</v>
          </cell>
          <cell r="O329">
            <v>0</v>
          </cell>
          <cell r="P329">
            <v>0</v>
          </cell>
          <cell r="Q329">
            <v>0</v>
          </cell>
          <cell r="R329">
            <v>0</v>
          </cell>
          <cell r="S329">
            <v>0</v>
          </cell>
          <cell r="T329">
            <v>0</v>
          </cell>
          <cell r="U329">
            <v>0</v>
          </cell>
          <cell r="AR329">
            <v>1911</v>
          </cell>
          <cell r="AS329">
            <v>1506</v>
          </cell>
          <cell r="AU329">
            <v>1807</v>
          </cell>
          <cell r="AW329">
            <v>671.39</v>
          </cell>
        </row>
        <row r="330">
          <cell r="C330" t="str">
            <v>BASIGLIO</v>
          </cell>
          <cell r="E330" t="str">
            <v>Lombardia</v>
          </cell>
          <cell r="F330" t="str">
            <v>MI</v>
          </cell>
          <cell r="G330" t="str">
            <v>INPDAP</v>
          </cell>
          <cell r="H330" t="str">
            <v>66705</v>
          </cell>
          <cell r="I330" t="str">
            <v>01</v>
          </cell>
          <cell r="J330" t="str">
            <v>RESIDENZA PONTE</v>
          </cell>
          <cell r="K330">
            <v>83</v>
          </cell>
          <cell r="L330">
            <v>8037</v>
          </cell>
          <cell r="M330">
            <v>1642</v>
          </cell>
          <cell r="N330">
            <v>74</v>
          </cell>
          <cell r="O330">
            <v>0</v>
          </cell>
          <cell r="P330">
            <v>0</v>
          </cell>
          <cell r="Q330">
            <v>0</v>
          </cell>
          <cell r="R330">
            <v>0</v>
          </cell>
          <cell r="S330">
            <v>0</v>
          </cell>
          <cell r="T330">
            <v>0</v>
          </cell>
          <cell r="U330">
            <v>0</v>
          </cell>
          <cell r="AR330">
            <v>1911</v>
          </cell>
          <cell r="AS330">
            <v>1506</v>
          </cell>
          <cell r="AU330">
            <v>1807</v>
          </cell>
          <cell r="AW330">
            <v>671.39</v>
          </cell>
        </row>
        <row r="331">
          <cell r="C331" t="str">
            <v>BASIGLIO</v>
          </cell>
          <cell r="E331" t="str">
            <v>Lombardia</v>
          </cell>
          <cell r="F331" t="str">
            <v>MI</v>
          </cell>
          <cell r="G331" t="str">
            <v>INPDAP</v>
          </cell>
          <cell r="H331" t="str">
            <v>66707</v>
          </cell>
          <cell r="I331" t="str">
            <v>01</v>
          </cell>
          <cell r="J331" t="str">
            <v>RESIDENZA FAGGI</v>
          </cell>
          <cell r="K331">
            <v>41</v>
          </cell>
          <cell r="L331">
            <v>3980</v>
          </cell>
          <cell r="M331">
            <v>849</v>
          </cell>
          <cell r="N331">
            <v>37</v>
          </cell>
          <cell r="O331">
            <v>0</v>
          </cell>
          <cell r="P331">
            <v>0</v>
          </cell>
          <cell r="Q331">
            <v>0</v>
          </cell>
          <cell r="R331">
            <v>0</v>
          </cell>
          <cell r="S331">
            <v>0</v>
          </cell>
          <cell r="T331">
            <v>0</v>
          </cell>
          <cell r="U331">
            <v>0</v>
          </cell>
          <cell r="AR331">
            <v>1911</v>
          </cell>
          <cell r="AS331">
            <v>1506</v>
          </cell>
          <cell r="AU331">
            <v>1807</v>
          </cell>
          <cell r="AW331">
            <v>671.39</v>
          </cell>
        </row>
        <row r="332">
          <cell r="C332" t="str">
            <v>BASIGLIO</v>
          </cell>
          <cell r="E332" t="str">
            <v>Lombardia</v>
          </cell>
          <cell r="F332" t="str">
            <v>MI</v>
          </cell>
          <cell r="G332" t="str">
            <v>INPDAP</v>
          </cell>
          <cell r="H332" t="str">
            <v>77086</v>
          </cell>
          <cell r="I332" t="str">
            <v>01</v>
          </cell>
          <cell r="J332" t="str">
            <v>RES.TRALCI\FILARE MI3ACCORPATO 7233</v>
          </cell>
          <cell r="K332">
            <v>105</v>
          </cell>
          <cell r="L332">
            <v>9041</v>
          </cell>
          <cell r="M332">
            <v>1728</v>
          </cell>
          <cell r="N332">
            <v>0</v>
          </cell>
          <cell r="O332">
            <v>0</v>
          </cell>
          <cell r="P332">
            <v>0</v>
          </cell>
          <cell r="Q332">
            <v>0</v>
          </cell>
          <cell r="R332">
            <v>0</v>
          </cell>
          <cell r="S332">
            <v>0</v>
          </cell>
          <cell r="T332">
            <v>0</v>
          </cell>
          <cell r="U332">
            <v>0</v>
          </cell>
          <cell r="AR332">
            <v>1911</v>
          </cell>
          <cell r="AS332">
            <v>1506</v>
          </cell>
          <cell r="AU332">
            <v>1807</v>
          </cell>
          <cell r="AW332">
            <v>671.39</v>
          </cell>
        </row>
        <row r="333">
          <cell r="C333" t="str">
            <v>BASIGLIO</v>
          </cell>
          <cell r="E333" t="str">
            <v>Lombardia</v>
          </cell>
          <cell r="F333" t="str">
            <v>MI</v>
          </cell>
          <cell r="G333" t="str">
            <v>INPDAP</v>
          </cell>
          <cell r="H333" t="str">
            <v>77125</v>
          </cell>
          <cell r="I333" t="str">
            <v>01</v>
          </cell>
          <cell r="J333" t="str">
            <v>RES.SALICI/FONTANILE ACCORPATO/7234</v>
          </cell>
          <cell r="K333">
            <v>82</v>
          </cell>
          <cell r="L333">
            <v>7942</v>
          </cell>
          <cell r="M333">
            <v>1410</v>
          </cell>
          <cell r="N333">
            <v>73</v>
          </cell>
          <cell r="O333">
            <v>0</v>
          </cell>
          <cell r="P333">
            <v>0</v>
          </cell>
          <cell r="Q333">
            <v>0</v>
          </cell>
          <cell r="R333">
            <v>0</v>
          </cell>
          <cell r="S333">
            <v>0</v>
          </cell>
          <cell r="T333">
            <v>0</v>
          </cell>
          <cell r="U333">
            <v>0</v>
          </cell>
          <cell r="AR333">
            <v>1911</v>
          </cell>
          <cell r="AS333">
            <v>1506</v>
          </cell>
          <cell r="AU333">
            <v>1807</v>
          </cell>
          <cell r="AW333">
            <v>671.39</v>
          </cell>
        </row>
        <row r="334">
          <cell r="C334" t="str">
            <v>BASIGLIO</v>
          </cell>
          <cell r="E334" t="str">
            <v>Lombardia</v>
          </cell>
          <cell r="F334" t="str">
            <v>MI</v>
          </cell>
          <cell r="G334" t="str">
            <v>INPDAP</v>
          </cell>
          <cell r="H334" t="str">
            <v>77223</v>
          </cell>
          <cell r="I334" t="str">
            <v>01</v>
          </cell>
          <cell r="J334" t="str">
            <v>RESIDENZA  ASTRI</v>
          </cell>
          <cell r="K334">
            <v>56</v>
          </cell>
          <cell r="L334">
            <v>7352</v>
          </cell>
          <cell r="M334">
            <v>0</v>
          </cell>
          <cell r="N334">
            <v>72</v>
          </cell>
          <cell r="O334">
            <v>0</v>
          </cell>
          <cell r="P334">
            <v>0</v>
          </cell>
          <cell r="Q334">
            <v>0</v>
          </cell>
          <cell r="R334">
            <v>0</v>
          </cell>
          <cell r="S334">
            <v>0</v>
          </cell>
          <cell r="T334">
            <v>0</v>
          </cell>
          <cell r="U334">
            <v>0</v>
          </cell>
          <cell r="AR334">
            <v>1911</v>
          </cell>
          <cell r="AS334">
            <v>1506</v>
          </cell>
          <cell r="AU334">
            <v>1807</v>
          </cell>
          <cell r="AW334">
            <v>671.39</v>
          </cell>
        </row>
        <row r="335">
          <cell r="C335" t="str">
            <v>BASIGLIO</v>
          </cell>
          <cell r="E335" t="str">
            <v>Lombardia</v>
          </cell>
          <cell r="F335" t="str">
            <v>MI</v>
          </cell>
          <cell r="G335" t="str">
            <v>INPDAP</v>
          </cell>
          <cell r="H335" t="str">
            <v>77233</v>
          </cell>
          <cell r="I335" t="str">
            <v>01</v>
          </cell>
          <cell r="J335" t="str">
            <v>RESIDENZA FILARE</v>
          </cell>
          <cell r="K335">
            <v>90</v>
          </cell>
          <cell r="L335">
            <v>7758</v>
          </cell>
          <cell r="M335">
            <v>2394</v>
          </cell>
          <cell r="N335">
            <v>0</v>
          </cell>
          <cell r="O335">
            <v>64023</v>
          </cell>
          <cell r="P335">
            <v>12269</v>
          </cell>
          <cell r="Q335">
            <v>441</v>
          </cell>
          <cell r="R335">
            <v>76733</v>
          </cell>
          <cell r="S335">
            <v>662</v>
          </cell>
          <cell r="T335">
            <v>8</v>
          </cell>
          <cell r="U335">
            <v>1</v>
          </cell>
          <cell r="AR335">
            <v>1911</v>
          </cell>
          <cell r="AS335">
            <v>1506</v>
          </cell>
          <cell r="AU335">
            <v>1807</v>
          </cell>
          <cell r="AW335">
            <v>671.39</v>
          </cell>
        </row>
        <row r="336">
          <cell r="C336" t="str">
            <v>BERGAMO</v>
          </cell>
          <cell r="E336" t="str">
            <v>Lombardia</v>
          </cell>
          <cell r="F336" t="str">
            <v>BG</v>
          </cell>
          <cell r="G336" t="str">
            <v>INAIL</v>
          </cell>
          <cell r="H336" t="str">
            <v>000111</v>
          </cell>
          <cell r="I336" t="str">
            <v>001</v>
          </cell>
          <cell r="J336" t="str">
            <v>VIA LOCATELLI 29/M.DOMINI 14/ORTIG.</v>
          </cell>
          <cell r="K336">
            <v>13</v>
          </cell>
          <cell r="L336">
            <v>1555</v>
          </cell>
          <cell r="M336">
            <v>159</v>
          </cell>
          <cell r="N336">
            <v>4740</v>
          </cell>
          <cell r="O336">
            <v>1555</v>
          </cell>
          <cell r="P336">
            <v>159</v>
          </cell>
          <cell r="Q336">
            <v>4740</v>
          </cell>
          <cell r="R336">
            <v>6454</v>
          </cell>
          <cell r="S336">
            <v>13</v>
          </cell>
          <cell r="T336">
            <v>1</v>
          </cell>
          <cell r="U336">
            <v>0</v>
          </cell>
          <cell r="AD336">
            <v>929.62</v>
          </cell>
          <cell r="AE336">
            <v>2066</v>
          </cell>
          <cell r="AF336">
            <v>20658</v>
          </cell>
          <cell r="AG336">
            <v>33570</v>
          </cell>
          <cell r="AH336">
            <v>7747</v>
          </cell>
          <cell r="AI336">
            <v>15494</v>
          </cell>
          <cell r="AJ336">
            <v>904</v>
          </cell>
          <cell r="AK336">
            <v>2066</v>
          </cell>
          <cell r="AL336">
            <v>1033</v>
          </cell>
          <cell r="AM336">
            <v>2324</v>
          </cell>
          <cell r="AN336">
            <v>413</v>
          </cell>
          <cell r="AO336">
            <v>775</v>
          </cell>
          <cell r="AP336" t="str">
            <v>n.c.</v>
          </cell>
          <cell r="AQ336" t="str">
            <v>n.c.</v>
          </cell>
          <cell r="AR336">
            <v>1240</v>
          </cell>
          <cell r="AS336">
            <v>25823</v>
          </cell>
          <cell r="AT336">
            <v>14461</v>
          </cell>
          <cell r="AU336">
            <v>1240</v>
          </cell>
          <cell r="AW336">
            <v>568</v>
          </cell>
          <cell r="AX336" t="str">
            <v>/ / / /</v>
          </cell>
          <cell r="AY336" t="str">
            <v>/ / / /</v>
          </cell>
          <cell r="BA336" t="str">
            <v>CENTRALE DI PREGIO</v>
          </cell>
          <cell r="BB336" t="str">
            <v>BUONA</v>
          </cell>
          <cell r="BC336" t="str">
            <v>BUONA</v>
          </cell>
          <cell r="BD336" t="str">
            <v>BUONA</v>
          </cell>
          <cell r="BE336" t="str">
            <v>MEDIA</v>
          </cell>
          <cell r="BF336" t="str">
            <v>SCARSA</v>
          </cell>
          <cell r="BG336" t="str">
            <v>/ / / /</v>
          </cell>
        </row>
        <row r="337">
          <cell r="C337" t="str">
            <v>BERGAMO</v>
          </cell>
          <cell r="E337" t="str">
            <v>Lombardia</v>
          </cell>
          <cell r="F337" t="str">
            <v>BG</v>
          </cell>
          <cell r="G337" t="str">
            <v>INAIL</v>
          </cell>
          <cell r="H337" t="str">
            <v>000112</v>
          </cell>
          <cell r="I337" t="str">
            <v>001</v>
          </cell>
          <cell r="J337" t="str">
            <v>VIA MATRIS DOMINI 5/15</v>
          </cell>
          <cell r="K337">
            <v>27</v>
          </cell>
          <cell r="L337">
            <v>2667</v>
          </cell>
          <cell r="M337">
            <v>503</v>
          </cell>
          <cell r="N337">
            <v>843</v>
          </cell>
          <cell r="O337">
            <v>2667</v>
          </cell>
          <cell r="P337">
            <v>503</v>
          </cell>
          <cell r="Q337">
            <v>843</v>
          </cell>
          <cell r="R337">
            <v>4013</v>
          </cell>
          <cell r="S337">
            <v>27</v>
          </cell>
          <cell r="T337">
            <v>1</v>
          </cell>
          <cell r="U337">
            <v>1</v>
          </cell>
          <cell r="AD337">
            <v>929.62</v>
          </cell>
          <cell r="AE337">
            <v>2066</v>
          </cell>
          <cell r="AF337">
            <v>20658</v>
          </cell>
          <cell r="AG337">
            <v>33570</v>
          </cell>
          <cell r="AH337">
            <v>7747</v>
          </cell>
          <cell r="AI337">
            <v>15494</v>
          </cell>
          <cell r="AJ337">
            <v>904</v>
          </cell>
          <cell r="AK337">
            <v>2066</v>
          </cell>
          <cell r="AL337">
            <v>1033</v>
          </cell>
          <cell r="AM337">
            <v>2324</v>
          </cell>
          <cell r="AN337">
            <v>413</v>
          </cell>
          <cell r="AO337">
            <v>775</v>
          </cell>
          <cell r="AP337" t="str">
            <v>n.c.</v>
          </cell>
          <cell r="AQ337" t="str">
            <v>n.c.</v>
          </cell>
          <cell r="AR337">
            <v>1240</v>
          </cell>
          <cell r="AS337">
            <v>25823</v>
          </cell>
          <cell r="AT337">
            <v>14461</v>
          </cell>
          <cell r="AU337">
            <v>1240</v>
          </cell>
          <cell r="AW337">
            <v>568</v>
          </cell>
          <cell r="AX337" t="str">
            <v>/ / / /</v>
          </cell>
          <cell r="AY337" t="str">
            <v>/ / / /</v>
          </cell>
          <cell r="BA337" t="str">
            <v>CENTRALE DI PREGIO</v>
          </cell>
          <cell r="BB337" t="str">
            <v>BUONA</v>
          </cell>
          <cell r="BC337" t="str">
            <v>BUONA</v>
          </cell>
          <cell r="BD337" t="str">
            <v>BUONA</v>
          </cell>
          <cell r="BE337" t="str">
            <v>MEDIA</v>
          </cell>
          <cell r="BF337" t="str">
            <v>SCARSA</v>
          </cell>
          <cell r="BG337" t="str">
            <v>/ / / /</v>
          </cell>
        </row>
        <row r="338">
          <cell r="C338" t="str">
            <v>BRESCIA</v>
          </cell>
          <cell r="E338" t="str">
            <v>Lombardia</v>
          </cell>
          <cell r="F338" t="str">
            <v>BS</v>
          </cell>
          <cell r="G338" t="str">
            <v>INAIL</v>
          </cell>
          <cell r="H338" t="str">
            <v>000121</v>
          </cell>
          <cell r="I338" t="str">
            <v>001</v>
          </cell>
          <cell r="J338" t="str">
            <v>VIA GALILEO GALILEI 28</v>
          </cell>
          <cell r="K338">
            <v>36</v>
          </cell>
          <cell r="L338">
            <v>3355</v>
          </cell>
          <cell r="M338">
            <v>805</v>
          </cell>
          <cell r="N338">
            <v>0</v>
          </cell>
          <cell r="O338">
            <v>3355</v>
          </cell>
          <cell r="P338">
            <v>805</v>
          </cell>
          <cell r="Q338">
            <v>0</v>
          </cell>
          <cell r="R338">
            <v>4160</v>
          </cell>
          <cell r="S338">
            <v>36</v>
          </cell>
          <cell r="T338">
            <v>1</v>
          </cell>
          <cell r="U338">
            <v>0</v>
          </cell>
          <cell r="AD338">
            <v>1300</v>
          </cell>
          <cell r="AE338">
            <v>2500</v>
          </cell>
          <cell r="AF338">
            <v>15500</v>
          </cell>
          <cell r="AG338">
            <v>25000</v>
          </cell>
          <cell r="AH338">
            <v>8000</v>
          </cell>
          <cell r="AI338">
            <v>10000</v>
          </cell>
          <cell r="AJ338">
            <v>1300</v>
          </cell>
          <cell r="AK338">
            <v>2200</v>
          </cell>
          <cell r="AL338">
            <v>1800</v>
          </cell>
          <cell r="AM338">
            <v>2600</v>
          </cell>
          <cell r="AN338">
            <v>400</v>
          </cell>
          <cell r="AO338">
            <v>600</v>
          </cell>
          <cell r="AR338">
            <v>1350</v>
          </cell>
          <cell r="AS338">
            <v>15500</v>
          </cell>
          <cell r="AT338">
            <v>8000</v>
          </cell>
          <cell r="AU338">
            <v>1400</v>
          </cell>
          <cell r="BB338" t="str">
            <v>semicentrale</v>
          </cell>
          <cell r="BC338" t="str">
            <v>discreta</v>
          </cell>
          <cell r="BD338" t="str">
            <v>buona</v>
          </cell>
          <cell r="BE338" t="str">
            <v>discreta</v>
          </cell>
        </row>
        <row r="340">
          <cell r="C340" t="str">
            <v>BRESCIA</v>
          </cell>
          <cell r="E340" t="str">
            <v>Lombardia</v>
          </cell>
          <cell r="F340" t="str">
            <v>BS</v>
          </cell>
          <cell r="G340" t="str">
            <v>INPDAP</v>
          </cell>
          <cell r="H340" t="str">
            <v>20256</v>
          </cell>
          <cell r="I340" t="str">
            <v>01</v>
          </cell>
          <cell r="J340" t="str">
            <v>V ROTONDA MONTIGLIO, 2</v>
          </cell>
          <cell r="K340">
            <v>39</v>
          </cell>
          <cell r="L340">
            <v>2510</v>
          </cell>
          <cell r="M340">
            <v>112</v>
          </cell>
          <cell r="N340">
            <v>0</v>
          </cell>
          <cell r="O340">
            <v>0</v>
          </cell>
          <cell r="P340">
            <v>0</v>
          </cell>
          <cell r="Q340">
            <v>0</v>
          </cell>
          <cell r="R340">
            <v>0</v>
          </cell>
          <cell r="S340">
            <v>0</v>
          </cell>
          <cell r="T340">
            <v>0</v>
          </cell>
          <cell r="U340">
            <v>0</v>
          </cell>
          <cell r="AR340">
            <v>1650</v>
          </cell>
          <cell r="AS340">
            <v>26000</v>
          </cell>
          <cell r="AT340">
            <v>13000</v>
          </cell>
          <cell r="AU340">
            <v>1800</v>
          </cell>
          <cell r="AV340">
            <v>2000</v>
          </cell>
        </row>
        <row r="341">
          <cell r="C341" t="str">
            <v>BRESCIA</v>
          </cell>
          <cell r="E341" t="str">
            <v>Lombardia</v>
          </cell>
          <cell r="F341" t="str">
            <v>BS</v>
          </cell>
          <cell r="G341" t="str">
            <v>INPDAP</v>
          </cell>
          <cell r="H341" t="str">
            <v>20256</v>
          </cell>
          <cell r="I341" t="str">
            <v>02</v>
          </cell>
          <cell r="J341" t="str">
            <v>V ROTONDA MONTIGLIO, 1</v>
          </cell>
          <cell r="K341">
            <v>39</v>
          </cell>
          <cell r="L341">
            <v>2565</v>
          </cell>
          <cell r="M341">
            <v>93</v>
          </cell>
          <cell r="N341">
            <v>0</v>
          </cell>
          <cell r="O341">
            <v>0</v>
          </cell>
          <cell r="P341">
            <v>0</v>
          </cell>
          <cell r="Q341">
            <v>0</v>
          </cell>
          <cell r="R341">
            <v>0</v>
          </cell>
          <cell r="S341">
            <v>0</v>
          </cell>
          <cell r="T341">
            <v>0</v>
          </cell>
          <cell r="U341">
            <v>0</v>
          </cell>
          <cell r="AR341">
            <v>1650</v>
          </cell>
          <cell r="AS341">
            <v>26000</v>
          </cell>
          <cell r="AT341">
            <v>13000</v>
          </cell>
          <cell r="AU341">
            <v>1800</v>
          </cell>
          <cell r="AV341">
            <v>2000</v>
          </cell>
        </row>
        <row r="342">
          <cell r="C342" t="str">
            <v>BRESCIA</v>
          </cell>
          <cell r="E342" t="str">
            <v>Lombardia</v>
          </cell>
          <cell r="F342" t="str">
            <v>BS</v>
          </cell>
          <cell r="G342" t="str">
            <v>INPDAP</v>
          </cell>
          <cell r="H342" t="str">
            <v>20256</v>
          </cell>
          <cell r="I342" t="str">
            <v>03</v>
          </cell>
          <cell r="J342" t="str">
            <v>V ROTONDA MONTIGLIO, 4</v>
          </cell>
          <cell r="K342">
            <v>39</v>
          </cell>
          <cell r="L342">
            <v>2565</v>
          </cell>
          <cell r="M342">
            <v>124</v>
          </cell>
          <cell r="N342">
            <v>0</v>
          </cell>
          <cell r="O342">
            <v>0</v>
          </cell>
          <cell r="P342">
            <v>0</v>
          </cell>
          <cell r="Q342">
            <v>0</v>
          </cell>
          <cell r="R342">
            <v>0</v>
          </cell>
          <cell r="S342">
            <v>0</v>
          </cell>
          <cell r="T342">
            <v>0</v>
          </cell>
          <cell r="U342">
            <v>0</v>
          </cell>
          <cell r="AR342">
            <v>1650</v>
          </cell>
          <cell r="AS342">
            <v>26000</v>
          </cell>
          <cell r="AT342">
            <v>13000</v>
          </cell>
          <cell r="AU342">
            <v>1800</v>
          </cell>
          <cell r="AV342">
            <v>2000</v>
          </cell>
        </row>
        <row r="343">
          <cell r="C343" t="str">
            <v>BRESCIA</v>
          </cell>
          <cell r="E343" t="str">
            <v>Lombardia</v>
          </cell>
          <cell r="F343" t="str">
            <v>BS</v>
          </cell>
          <cell r="G343" t="str">
            <v>INPDAP</v>
          </cell>
          <cell r="H343" t="str">
            <v>20256</v>
          </cell>
          <cell r="I343" t="str">
            <v>04</v>
          </cell>
          <cell r="J343" t="str">
            <v>V ROTONDA MONTIGLIO, 3</v>
          </cell>
          <cell r="K343">
            <v>39</v>
          </cell>
          <cell r="L343">
            <v>2565</v>
          </cell>
          <cell r="M343">
            <v>124</v>
          </cell>
          <cell r="N343">
            <v>0</v>
          </cell>
          <cell r="O343">
            <v>0</v>
          </cell>
          <cell r="P343">
            <v>0</v>
          </cell>
          <cell r="Q343">
            <v>0</v>
          </cell>
          <cell r="R343">
            <v>0</v>
          </cell>
          <cell r="S343">
            <v>0</v>
          </cell>
          <cell r="T343">
            <v>0</v>
          </cell>
          <cell r="U343">
            <v>0</v>
          </cell>
          <cell r="AR343">
            <v>1650</v>
          </cell>
          <cell r="AS343">
            <v>26000</v>
          </cell>
          <cell r="AT343">
            <v>13000</v>
          </cell>
          <cell r="AU343">
            <v>1800</v>
          </cell>
          <cell r="AV343">
            <v>2000</v>
          </cell>
        </row>
        <row r="344">
          <cell r="C344" t="str">
            <v>BUSTO ARSIZIO</v>
          </cell>
          <cell r="E344" t="str">
            <v>Lombardia</v>
          </cell>
          <cell r="F344" t="str">
            <v>VA</v>
          </cell>
          <cell r="G344" t="str">
            <v>INAIL</v>
          </cell>
          <cell r="H344" t="str">
            <v>000241</v>
          </cell>
          <cell r="I344" t="str">
            <v>001</v>
          </cell>
          <cell r="J344" t="str">
            <v>VIALE DUCA D AOSTA 7</v>
          </cell>
          <cell r="K344">
            <v>41</v>
          </cell>
          <cell r="L344">
            <v>3794</v>
          </cell>
          <cell r="M344">
            <v>448</v>
          </cell>
          <cell r="N344">
            <v>1665</v>
          </cell>
          <cell r="O344">
            <v>3794</v>
          </cell>
          <cell r="P344">
            <v>448</v>
          </cell>
          <cell r="Q344">
            <v>1665</v>
          </cell>
          <cell r="R344">
            <v>5907</v>
          </cell>
          <cell r="S344">
            <v>41</v>
          </cell>
          <cell r="T344">
            <v>1</v>
          </cell>
          <cell r="U344">
            <v>1</v>
          </cell>
          <cell r="AD344">
            <v>950</v>
          </cell>
          <cell r="AE344">
            <v>1300</v>
          </cell>
          <cell r="AF344">
            <v>10000</v>
          </cell>
          <cell r="AG344">
            <v>15000</v>
          </cell>
          <cell r="AH344">
            <v>5000</v>
          </cell>
          <cell r="AI344">
            <v>8000</v>
          </cell>
          <cell r="AJ344">
            <v>1000</v>
          </cell>
          <cell r="AK344">
            <v>1500</v>
          </cell>
          <cell r="AL344">
            <v>1800</v>
          </cell>
          <cell r="AM344">
            <v>2000</v>
          </cell>
          <cell r="AN344">
            <v>450</v>
          </cell>
          <cell r="AO344">
            <v>600</v>
          </cell>
          <cell r="AR344">
            <v>1150</v>
          </cell>
          <cell r="AS344">
            <v>15000</v>
          </cell>
          <cell r="AT344">
            <v>8000</v>
          </cell>
          <cell r="AU344">
            <v>1150</v>
          </cell>
          <cell r="AV344">
            <v>1800</v>
          </cell>
          <cell r="AW344">
            <v>600</v>
          </cell>
          <cell r="BB344" t="str">
            <v>centrale</v>
          </cell>
          <cell r="BC344" t="str">
            <v>buona</v>
          </cell>
          <cell r="BD344" t="str">
            <v>buona</v>
          </cell>
          <cell r="BE344" t="str">
            <v>buona</v>
          </cell>
          <cell r="BF344" t="str">
            <v>discreta</v>
          </cell>
        </row>
        <row r="345">
          <cell r="C345" t="str">
            <v>CESANO BOSCONE</v>
          </cell>
          <cell r="E345" t="str">
            <v>Lombardia</v>
          </cell>
          <cell r="F345" t="str">
            <v>MI</v>
          </cell>
          <cell r="G345" t="str">
            <v>INPS</v>
          </cell>
          <cell r="H345" t="str">
            <v>MI06</v>
          </cell>
          <cell r="I345" t="str">
            <v>06</v>
          </cell>
          <cell r="J345" t="str">
            <v>V.DEI SALICI, 5</v>
          </cell>
          <cell r="K345">
            <v>10</v>
          </cell>
          <cell r="L345">
            <v>1320</v>
          </cell>
          <cell r="M345">
            <v>0</v>
          </cell>
          <cell r="N345">
            <v>0</v>
          </cell>
          <cell r="O345">
            <v>1320</v>
          </cell>
          <cell r="P345">
            <v>0</v>
          </cell>
          <cell r="Q345">
            <v>0</v>
          </cell>
          <cell r="R345">
            <v>1320</v>
          </cell>
          <cell r="S345">
            <v>10</v>
          </cell>
          <cell r="T345">
            <v>1</v>
          </cell>
          <cell r="U345">
            <v>1</v>
          </cell>
          <cell r="AD345">
            <v>1450</v>
          </cell>
          <cell r="AE345">
            <v>1600</v>
          </cell>
          <cell r="AR345">
            <v>1500</v>
          </cell>
          <cell r="BB345" t="str">
            <v>Centrale</v>
          </cell>
          <cell r="BC345" t="str">
            <v>Buono</v>
          </cell>
          <cell r="BD345" t="str">
            <v>Buona</v>
          </cell>
        </row>
        <row r="346">
          <cell r="C346" t="str">
            <v>CINISELLO BALSAMO</v>
          </cell>
          <cell r="E346" t="str">
            <v>Lombardia</v>
          </cell>
          <cell r="F346" t="str">
            <v>MI</v>
          </cell>
          <cell r="G346" t="str">
            <v>INPS</v>
          </cell>
          <cell r="H346" t="str">
            <v>MI10</v>
          </cell>
          <cell r="I346" t="str">
            <v>10</v>
          </cell>
          <cell r="J346" t="str">
            <v>VIA FRIULI, 3</v>
          </cell>
          <cell r="K346">
            <v>135</v>
          </cell>
          <cell r="L346">
            <v>10340</v>
          </cell>
          <cell r="M346">
            <v>600</v>
          </cell>
          <cell r="N346">
            <v>60</v>
          </cell>
          <cell r="O346">
            <v>10340</v>
          </cell>
          <cell r="P346">
            <v>600</v>
          </cell>
          <cell r="Q346">
            <v>60</v>
          </cell>
          <cell r="R346">
            <v>11000</v>
          </cell>
          <cell r="S346">
            <v>135</v>
          </cell>
          <cell r="T346">
            <v>1</v>
          </cell>
          <cell r="U346">
            <v>1</v>
          </cell>
          <cell r="AD346">
            <v>1291.1500000000001</v>
          </cell>
          <cell r="AE346">
            <v>1549.38</v>
          </cell>
          <cell r="AF346">
            <v>129911.43</v>
          </cell>
          <cell r="AG346">
            <v>18076</v>
          </cell>
          <cell r="AH346">
            <v>7746.86</v>
          </cell>
          <cell r="AI346">
            <v>9296.23</v>
          </cell>
          <cell r="AJ346">
            <v>1239.5</v>
          </cell>
          <cell r="AK346">
            <v>1550</v>
          </cell>
          <cell r="AL346">
            <v>1136.21</v>
          </cell>
          <cell r="AM346">
            <v>1291.1500000000001</v>
          </cell>
          <cell r="AN346">
            <v>1032.92</v>
          </cell>
          <cell r="AO346">
            <v>1230.0999999999999</v>
          </cell>
          <cell r="AP346" t="str">
            <v xml:space="preserve"> </v>
          </cell>
          <cell r="AR346">
            <v>1291.1500000000001</v>
          </cell>
          <cell r="AS346">
            <v>129911.43</v>
          </cell>
          <cell r="AT346" t="str">
            <v>assenti</v>
          </cell>
          <cell r="AU346">
            <v>1239.5</v>
          </cell>
          <cell r="AV346">
            <v>1136.21</v>
          </cell>
          <cell r="AW346">
            <v>1032.1500000000001</v>
          </cell>
          <cell r="AX346" t="str">
            <v>assenti</v>
          </cell>
          <cell r="BB346" t="str">
            <v>scarsa</v>
          </cell>
          <cell r="BC346" t="str">
            <v>scarsa</v>
          </cell>
          <cell r="BD346" t="str">
            <v>discreta</v>
          </cell>
          <cell r="BE346" t="str">
            <v>scarsa</v>
          </cell>
          <cell r="BF346" t="str">
            <v>scarsa</v>
          </cell>
        </row>
        <row r="347">
          <cell r="C347" t="str">
            <v>COLOGNO MONZESE</v>
          </cell>
          <cell r="E347" t="str">
            <v>Lombardia</v>
          </cell>
          <cell r="F347" t="str">
            <v>MI</v>
          </cell>
          <cell r="G347" t="str">
            <v>INPDAP</v>
          </cell>
          <cell r="H347" t="str">
            <v>20236</v>
          </cell>
          <cell r="I347" t="str">
            <v>01</v>
          </cell>
          <cell r="J347" t="str">
            <v>V PAPA GIOVANNI XXIII 27</v>
          </cell>
          <cell r="K347">
            <v>188</v>
          </cell>
          <cell r="L347">
            <v>15889</v>
          </cell>
          <cell r="M347">
            <v>882</v>
          </cell>
          <cell r="N347">
            <v>1710</v>
          </cell>
          <cell r="O347">
            <v>0</v>
          </cell>
          <cell r="P347">
            <v>0</v>
          </cell>
          <cell r="Q347">
            <v>0</v>
          </cell>
          <cell r="R347">
            <v>0</v>
          </cell>
          <cell r="S347">
            <v>0</v>
          </cell>
          <cell r="T347">
            <v>0</v>
          </cell>
          <cell r="U347">
            <v>0</v>
          </cell>
          <cell r="AD347">
            <v>900</v>
          </cell>
          <cell r="AE347">
            <v>1200</v>
          </cell>
          <cell r="AF347">
            <v>600</v>
          </cell>
          <cell r="AG347">
            <v>800</v>
          </cell>
          <cell r="AH347">
            <v>400</v>
          </cell>
          <cell r="AI347">
            <v>500</v>
          </cell>
          <cell r="AJ347">
            <v>800</v>
          </cell>
          <cell r="AK347">
            <v>1000</v>
          </cell>
          <cell r="AL347">
            <v>800</v>
          </cell>
          <cell r="AM347">
            <v>1100</v>
          </cell>
          <cell r="AN347" t="str">
            <v>no</v>
          </cell>
          <cell r="AP347" t="str">
            <v>no</v>
          </cell>
          <cell r="AR347">
            <v>950</v>
          </cell>
          <cell r="AS347">
            <v>700</v>
          </cell>
          <cell r="AT347">
            <v>450</v>
          </cell>
          <cell r="AU347">
            <v>1000</v>
          </cell>
          <cell r="AV347">
            <v>800</v>
          </cell>
          <cell r="AW347" t="str">
            <v>no</v>
          </cell>
          <cell r="AX347" t="str">
            <v>no</v>
          </cell>
          <cell r="AY347" t="str">
            <v>Si riferisce sicuramente alle parti comuni degli appartamenti che sono comprese nel normale prezzo di vendita.</v>
          </cell>
          <cell r="AZ347" t="str">
            <v>questi appartamenti sono molto trascurati e costruiti in economia. Le pareti divisorie sono in cartongesso.</v>
          </cell>
          <cell r="BB347" t="str">
            <v>MM2 sud</v>
          </cell>
          <cell r="BC347" t="str">
            <v>buona</v>
          </cell>
          <cell r="BD347" t="str">
            <v>buona</v>
          </cell>
          <cell r="BE347" t="str">
            <v>buona</v>
          </cell>
          <cell r="BF347" t="str">
            <v>discreta</v>
          </cell>
        </row>
        <row r="348">
          <cell r="C348" t="str">
            <v>COMO</v>
          </cell>
          <cell r="E348" t="str">
            <v>Lombardia</v>
          </cell>
          <cell r="F348" t="str">
            <v>CO</v>
          </cell>
          <cell r="G348" t="str">
            <v>INAIL</v>
          </cell>
          <cell r="H348" t="str">
            <v>000130</v>
          </cell>
          <cell r="I348" t="str">
            <v>001</v>
          </cell>
          <cell r="J348" t="str">
            <v>VIA CAVALLOTTI 4</v>
          </cell>
          <cell r="K348">
            <v>33</v>
          </cell>
          <cell r="L348">
            <v>3445</v>
          </cell>
          <cell r="M348">
            <v>103</v>
          </cell>
          <cell r="N348">
            <v>999</v>
          </cell>
          <cell r="O348">
            <v>3445</v>
          </cell>
          <cell r="P348">
            <v>103</v>
          </cell>
          <cell r="Q348">
            <v>999</v>
          </cell>
          <cell r="R348">
            <v>4547</v>
          </cell>
          <cell r="S348">
            <v>33</v>
          </cell>
          <cell r="T348">
            <v>1</v>
          </cell>
          <cell r="U348">
            <v>0</v>
          </cell>
          <cell r="AD348">
            <v>1800</v>
          </cell>
          <cell r="AE348">
            <v>2050</v>
          </cell>
          <cell r="AF348">
            <v>1300</v>
          </cell>
          <cell r="AG348">
            <v>1500</v>
          </cell>
          <cell r="AH348">
            <v>800</v>
          </cell>
          <cell r="AI348">
            <v>980</v>
          </cell>
          <cell r="AJ348">
            <v>1550</v>
          </cell>
          <cell r="AK348">
            <v>1800</v>
          </cell>
          <cell r="AL348">
            <v>1550</v>
          </cell>
          <cell r="AM348">
            <v>1800</v>
          </cell>
          <cell r="AN348">
            <v>620</v>
          </cell>
          <cell r="AO348">
            <v>830</v>
          </cell>
          <cell r="AR348">
            <v>1550</v>
          </cell>
          <cell r="AS348">
            <v>1300</v>
          </cell>
          <cell r="AT348">
            <v>800</v>
          </cell>
          <cell r="AU348">
            <v>1550</v>
          </cell>
          <cell r="AV348">
            <v>1550</v>
          </cell>
          <cell r="AW348">
            <v>680</v>
          </cell>
          <cell r="BB348" t="str">
            <v>Buona posizione, vicino centro, complesso direttamente su strada molto trafficata</v>
          </cell>
          <cell r="BC348" t="str">
            <v>buona</v>
          </cell>
          <cell r="BD348" t="str">
            <v>buona</v>
          </cell>
          <cell r="BE348" t="str">
            <v>sufficiente</v>
          </cell>
          <cell r="BF348" t="str">
            <v>sufficiente</v>
          </cell>
          <cell r="BG348" t="str">
            <v>sufficiente</v>
          </cell>
        </row>
        <row r="349">
          <cell r="C349" t="str">
            <v>COMO</v>
          </cell>
          <cell r="E349" t="str">
            <v>Lombardia</v>
          </cell>
          <cell r="F349" t="str">
            <v>CO</v>
          </cell>
          <cell r="G349" t="str">
            <v>INAIL</v>
          </cell>
          <cell r="H349" t="str">
            <v>000131</v>
          </cell>
          <cell r="I349" t="str">
            <v>001</v>
          </cell>
          <cell r="J349" t="str">
            <v>VIA PETRARCA 4-4A</v>
          </cell>
          <cell r="K349">
            <v>4</v>
          </cell>
          <cell r="L349">
            <v>500</v>
          </cell>
          <cell r="M349">
            <v>24</v>
          </cell>
          <cell r="N349">
            <v>2393</v>
          </cell>
          <cell r="O349">
            <v>500</v>
          </cell>
          <cell r="P349">
            <v>24</v>
          </cell>
          <cell r="Q349">
            <v>2393</v>
          </cell>
          <cell r="R349">
            <v>2917</v>
          </cell>
          <cell r="S349">
            <v>4</v>
          </cell>
          <cell r="T349">
            <v>1</v>
          </cell>
          <cell r="U349">
            <v>0</v>
          </cell>
          <cell r="AD349">
            <v>1450</v>
          </cell>
          <cell r="AE349">
            <v>1650</v>
          </cell>
          <cell r="AF349">
            <v>1050</v>
          </cell>
          <cell r="AG349">
            <v>1200</v>
          </cell>
          <cell r="AH349">
            <v>650</v>
          </cell>
          <cell r="AI349">
            <v>790</v>
          </cell>
          <cell r="AJ349">
            <v>1250</v>
          </cell>
          <cell r="AK349">
            <v>1450</v>
          </cell>
          <cell r="AL349">
            <v>1250</v>
          </cell>
          <cell r="AM349">
            <v>1450</v>
          </cell>
          <cell r="AN349">
            <v>500</v>
          </cell>
          <cell r="AO349">
            <v>670</v>
          </cell>
          <cell r="AR349">
            <v>1250</v>
          </cell>
          <cell r="AS349">
            <v>1050</v>
          </cell>
          <cell r="AT349">
            <v>650</v>
          </cell>
          <cell r="AU349">
            <v>1250</v>
          </cell>
          <cell r="AV349">
            <v>1250</v>
          </cell>
          <cell r="AW349">
            <v>550</v>
          </cell>
          <cell r="BB349" t="str">
            <v>zona semicentrale, quasi esclusivamente residenziale</v>
          </cell>
          <cell r="BC349" t="str">
            <v>media</v>
          </cell>
          <cell r="BD349" t="str">
            <v>buona</v>
          </cell>
          <cell r="BE349" t="str">
            <v>sufficiente</v>
          </cell>
        </row>
        <row r="350">
          <cell r="C350" t="str">
            <v>CREMONA</v>
          </cell>
          <cell r="E350" t="str">
            <v>Lombardia</v>
          </cell>
          <cell r="F350" t="str">
            <v>CR</v>
          </cell>
          <cell r="G350" t="str">
            <v>INAIL</v>
          </cell>
          <cell r="H350" t="str">
            <v>000150</v>
          </cell>
          <cell r="I350" t="str">
            <v>001</v>
          </cell>
          <cell r="J350" t="str">
            <v>CORSO CAMPI 46</v>
          </cell>
          <cell r="K350">
            <v>14</v>
          </cell>
          <cell r="L350">
            <v>1069</v>
          </cell>
          <cell r="M350">
            <v>643</v>
          </cell>
          <cell r="N350">
            <v>3392</v>
          </cell>
          <cell r="O350">
            <v>1069</v>
          </cell>
          <cell r="P350">
            <v>643</v>
          </cell>
          <cell r="Q350">
            <v>3392</v>
          </cell>
          <cell r="R350">
            <v>5104</v>
          </cell>
          <cell r="S350">
            <v>14</v>
          </cell>
          <cell r="T350">
            <v>1</v>
          </cell>
          <cell r="U350">
            <v>0</v>
          </cell>
          <cell r="AD350" t="str">
            <v>1,549,37</v>
          </cell>
          <cell r="AE350">
            <v>1962.53</v>
          </cell>
          <cell r="AF350" t="str">
            <v>1,430,00</v>
          </cell>
          <cell r="AG350" t="str">
            <v>1,721,00</v>
          </cell>
          <cell r="AH350">
            <v>775</v>
          </cell>
          <cell r="AI350">
            <v>930</v>
          </cell>
          <cell r="AJ350" t="str">
            <v>1,800,00</v>
          </cell>
          <cell r="AK350" t="str">
            <v>2,200,00</v>
          </cell>
          <cell r="AL350" t="str">
            <v>2,065,00</v>
          </cell>
          <cell r="AM350" t="str">
            <v>2,582,00</v>
          </cell>
          <cell r="AN350">
            <v>620</v>
          </cell>
          <cell r="AO350">
            <v>775</v>
          </cell>
          <cell r="AP350">
            <v>775</v>
          </cell>
          <cell r="AQ350">
            <v>930</v>
          </cell>
          <cell r="AR350" t="str">
            <v>1,500,00</v>
          </cell>
          <cell r="AS350" t="str">
            <v>1,200,00</v>
          </cell>
          <cell r="AT350">
            <v>700</v>
          </cell>
          <cell r="AU350" t="str">
            <v>1,600,00</v>
          </cell>
          <cell r="AV350" t="str">
            <v>2,000,00</v>
          </cell>
          <cell r="AW350">
            <v>600</v>
          </cell>
          <cell r="AX350">
            <v>930</v>
          </cell>
          <cell r="BB350" t="str">
            <v xml:space="preserve">CENTRO STORICO IN PARTE PEDONALE </v>
          </cell>
          <cell r="BC350" t="str">
            <v>OTTIMA ANCHE PER INVESTITORI</v>
          </cell>
          <cell r="BD350" t="str">
            <v>OTIMA</v>
          </cell>
          <cell r="BE350" t="str">
            <v>OTTIMA</v>
          </cell>
          <cell r="BF350" t="str">
            <v>OTTIMA NON CI SONO NEGOZI IN VENDITA</v>
          </cell>
        </row>
        <row r="351">
          <cell r="C351" t="str">
            <v>CREMONA</v>
          </cell>
          <cell r="E351" t="str">
            <v>Lombardia</v>
          </cell>
          <cell r="F351" t="str">
            <v>CR</v>
          </cell>
          <cell r="G351" t="str">
            <v>INAIL</v>
          </cell>
          <cell r="H351" t="str">
            <v>000151</v>
          </cell>
          <cell r="I351" t="str">
            <v>001</v>
          </cell>
          <cell r="J351" t="str">
            <v>VIA DANTE 23-23A-25</v>
          </cell>
          <cell r="K351">
            <v>40</v>
          </cell>
          <cell r="L351">
            <v>3720</v>
          </cell>
          <cell r="M351">
            <v>472</v>
          </cell>
          <cell r="N351">
            <v>2355</v>
          </cell>
          <cell r="O351">
            <v>3720</v>
          </cell>
          <cell r="P351">
            <v>472</v>
          </cell>
          <cell r="Q351">
            <v>2355</v>
          </cell>
          <cell r="R351">
            <v>6547</v>
          </cell>
          <cell r="S351">
            <v>40</v>
          </cell>
          <cell r="T351">
            <v>1</v>
          </cell>
          <cell r="U351">
            <v>0</v>
          </cell>
          <cell r="AD351" t="str">
            <v>1,390,00</v>
          </cell>
          <cell r="AE351" t="str">
            <v>1,650,00</v>
          </cell>
          <cell r="AF351" t="str">
            <v>1,290,00</v>
          </cell>
          <cell r="AG351" t="str">
            <v>1,440,00</v>
          </cell>
          <cell r="AH351">
            <v>670</v>
          </cell>
          <cell r="AI351">
            <v>850</v>
          </cell>
          <cell r="AJ351" t="str">
            <v>1,640,00</v>
          </cell>
          <cell r="AK351" t="str">
            <v>1,900,00</v>
          </cell>
          <cell r="AL351" t="str">
            <v>1,550,00</v>
          </cell>
          <cell r="AM351" t="str">
            <v>1,960,00</v>
          </cell>
          <cell r="AN351">
            <v>500</v>
          </cell>
          <cell r="AO351">
            <v>550</v>
          </cell>
          <cell r="AP351">
            <v>775</v>
          </cell>
          <cell r="AQ351">
            <v>930</v>
          </cell>
          <cell r="AR351" t="str">
            <v>1,100,00</v>
          </cell>
          <cell r="AS351" t="str">
            <v>1,000,00</v>
          </cell>
          <cell r="AT351">
            <v>600</v>
          </cell>
          <cell r="AU351" t="str">
            <v>1,400,00</v>
          </cell>
          <cell r="AV351" t="str">
            <v>1,500,00</v>
          </cell>
          <cell r="AW351">
            <v>400</v>
          </cell>
          <cell r="AX351">
            <v>900</v>
          </cell>
          <cell r="BB351" t="str">
            <v>VICINANZE CENTRO</v>
          </cell>
          <cell r="BC351" t="str">
            <v>BUONA</v>
          </cell>
          <cell r="BD351" t="str">
            <v xml:space="preserve">BUONA </v>
          </cell>
          <cell r="BE351" t="str">
            <v>BUONA</v>
          </cell>
          <cell r="BF351" t="str">
            <v>BUONA</v>
          </cell>
        </row>
        <row r="352">
          <cell r="C352" t="str">
            <v>CREMONA</v>
          </cell>
          <cell r="E352" t="str">
            <v>Lombardia</v>
          </cell>
          <cell r="F352" t="str">
            <v>CR</v>
          </cell>
          <cell r="G352" t="str">
            <v>INPDAP</v>
          </cell>
          <cell r="H352" t="str">
            <v>20097</v>
          </cell>
          <cell r="I352" t="str">
            <v>01</v>
          </cell>
          <cell r="J352" t="str">
            <v>VIA FLAMINIA 11/13</v>
          </cell>
          <cell r="K352">
            <v>70</v>
          </cell>
          <cell r="L352">
            <v>3658</v>
          </cell>
          <cell r="M352">
            <v>626</v>
          </cell>
          <cell r="N352">
            <v>0</v>
          </cell>
          <cell r="O352">
            <v>3658</v>
          </cell>
          <cell r="P352">
            <v>626</v>
          </cell>
          <cell r="Q352">
            <v>0</v>
          </cell>
          <cell r="R352">
            <v>4284</v>
          </cell>
          <cell r="S352">
            <v>70</v>
          </cell>
          <cell r="T352">
            <v>1</v>
          </cell>
          <cell r="U352">
            <v>0</v>
          </cell>
          <cell r="AD352" t="str">
            <v>1,240,00</v>
          </cell>
          <cell r="AE352" t="str">
            <v>1,340,00</v>
          </cell>
          <cell r="AF352">
            <v>717</v>
          </cell>
          <cell r="AG352">
            <v>826</v>
          </cell>
          <cell r="AH352">
            <v>370</v>
          </cell>
          <cell r="AI352">
            <v>480</v>
          </cell>
          <cell r="AJ352" t="str">
            <v>1,400,00</v>
          </cell>
          <cell r="AK352" t="str">
            <v>1,600,00</v>
          </cell>
          <cell r="AL352" t="str">
            <v>1,032,00</v>
          </cell>
          <cell r="AM352" t="str">
            <v>1,600,00</v>
          </cell>
          <cell r="AN352">
            <v>350</v>
          </cell>
          <cell r="AO352">
            <v>440</v>
          </cell>
          <cell r="AP352">
            <v>775</v>
          </cell>
          <cell r="AQ352">
            <v>930</v>
          </cell>
          <cell r="AR352" t="str">
            <v>1,000,00</v>
          </cell>
          <cell r="AS352">
            <v>500</v>
          </cell>
          <cell r="AT352">
            <v>300</v>
          </cell>
          <cell r="AU352" t="str">
            <v>1,200,00</v>
          </cell>
          <cell r="AV352">
            <v>800</v>
          </cell>
          <cell r="AW352">
            <v>300</v>
          </cell>
          <cell r="AX352">
            <v>850</v>
          </cell>
          <cell r="BB352" t="str">
            <v>DEFILATO DAL CENTRO OK PER RESIDENZIALE UN PO MENO PER NEGOZI ED UFFICI</v>
          </cell>
          <cell r="BC352" t="str">
            <v>BUONE RICHIESTE I PREZZI SONO PIU BASSI</v>
          </cell>
          <cell r="BD352" t="str">
            <v>SUFFICIENTE</v>
          </cell>
          <cell r="BE352" t="str">
            <v>BUONA</v>
          </cell>
          <cell r="BF352" t="str">
            <v>SUFFICIENTE</v>
          </cell>
        </row>
        <row r="353">
          <cell r="C353" t="str">
            <v>CREMONA</v>
          </cell>
          <cell r="E353" t="str">
            <v>Lombardia</v>
          </cell>
          <cell r="F353" t="str">
            <v>CR</v>
          </cell>
          <cell r="G353" t="str">
            <v>INPDAP</v>
          </cell>
          <cell r="H353" t="str">
            <v>50092</v>
          </cell>
          <cell r="I353" t="str">
            <v>01</v>
          </cell>
          <cell r="J353" t="str">
            <v>VIA TICINO  32,36</v>
          </cell>
          <cell r="K353">
            <v>23</v>
          </cell>
          <cell r="L353">
            <v>1360</v>
          </cell>
          <cell r="M353">
            <v>318</v>
          </cell>
          <cell r="N353">
            <v>0</v>
          </cell>
          <cell r="O353">
            <v>1360</v>
          </cell>
          <cell r="P353">
            <v>318</v>
          </cell>
          <cell r="Q353">
            <v>0</v>
          </cell>
          <cell r="R353">
            <v>1678</v>
          </cell>
          <cell r="S353">
            <v>23</v>
          </cell>
          <cell r="T353">
            <v>1</v>
          </cell>
          <cell r="U353">
            <v>1</v>
          </cell>
          <cell r="AD353" t="str">
            <v>1,500,00</v>
          </cell>
          <cell r="AE353" t="str">
            <v>1,750,00</v>
          </cell>
          <cell r="AF353" t="str">
            <v>1,084,00</v>
          </cell>
          <cell r="AG353" t="str">
            <v>1,140,00</v>
          </cell>
          <cell r="AH353">
            <v>444</v>
          </cell>
          <cell r="AI353">
            <v>590</v>
          </cell>
          <cell r="AJ353" t="str">
            <v>1,750,00</v>
          </cell>
          <cell r="AK353" t="str">
            <v>2,000,00</v>
          </cell>
          <cell r="AL353" t="str">
            <v>1,500,00</v>
          </cell>
          <cell r="AM353" t="str">
            <v>1,750,00</v>
          </cell>
          <cell r="AN353">
            <v>500</v>
          </cell>
          <cell r="AO353">
            <v>550</v>
          </cell>
          <cell r="AP353">
            <v>775</v>
          </cell>
          <cell r="AQ353">
            <v>930</v>
          </cell>
          <cell r="AR353" t="str">
            <v>1,300,00</v>
          </cell>
          <cell r="AS353">
            <v>800</v>
          </cell>
          <cell r="AT353">
            <v>400</v>
          </cell>
          <cell r="AU353" t="str">
            <v>1,300,00</v>
          </cell>
          <cell r="AV353" t="str">
            <v>1,300,00</v>
          </cell>
          <cell r="AW353">
            <v>500</v>
          </cell>
          <cell r="AX353">
            <v>900</v>
          </cell>
          <cell r="BB353" t="str">
            <v>APPENA FUORI DAL CENTRO STORICO VIA DI GRANDE FLUSSO AUTO</v>
          </cell>
          <cell r="BC353" t="str">
            <v>SUFFICIENTE</v>
          </cell>
          <cell r="BD353" t="str">
            <v xml:space="preserve">BUONA </v>
          </cell>
          <cell r="BE353" t="str">
            <v>BUONA</v>
          </cell>
          <cell r="BF353" t="str">
            <v>BUONA</v>
          </cell>
        </row>
        <row r="354">
          <cell r="C354" t="str">
            <v>GALLARATE</v>
          </cell>
          <cell r="E354" t="str">
            <v>Lombardia</v>
          </cell>
          <cell r="F354" t="str">
            <v>VA</v>
          </cell>
          <cell r="G354" t="str">
            <v>INAIL</v>
          </cell>
          <cell r="H354" t="str">
            <v>000244</v>
          </cell>
          <cell r="I354" t="str">
            <v>001</v>
          </cell>
          <cell r="J354" t="str">
            <v>CORSO SEMPIONE N.35</v>
          </cell>
          <cell r="K354">
            <v>29</v>
          </cell>
          <cell r="L354">
            <v>2565</v>
          </cell>
          <cell r="M354">
            <v>446</v>
          </cell>
          <cell r="N354">
            <v>2436</v>
          </cell>
          <cell r="O354">
            <v>2565</v>
          </cell>
          <cell r="P354">
            <v>446</v>
          </cell>
          <cell r="Q354">
            <v>2436</v>
          </cell>
          <cell r="R354">
            <v>5447</v>
          </cell>
          <cell r="S354">
            <v>29</v>
          </cell>
          <cell r="T354">
            <v>1</v>
          </cell>
          <cell r="U354">
            <v>1</v>
          </cell>
          <cell r="AD354">
            <v>750</v>
          </cell>
          <cell r="AE354">
            <v>1500</v>
          </cell>
          <cell r="AF354">
            <v>7500</v>
          </cell>
          <cell r="AG354">
            <v>15000</v>
          </cell>
          <cell r="AH354">
            <v>2500</v>
          </cell>
          <cell r="AI354">
            <v>4000</v>
          </cell>
          <cell r="AJ354">
            <v>1000</v>
          </cell>
          <cell r="AK354">
            <v>1500</v>
          </cell>
          <cell r="AL354">
            <v>1500</v>
          </cell>
          <cell r="AM354">
            <v>2500</v>
          </cell>
          <cell r="AN354">
            <v>400</v>
          </cell>
          <cell r="AO354">
            <v>600</v>
          </cell>
          <cell r="AP354">
            <v>350</v>
          </cell>
          <cell r="AQ354">
            <v>500</v>
          </cell>
          <cell r="AR354">
            <v>900</v>
          </cell>
          <cell r="AS354">
            <v>10000</v>
          </cell>
          <cell r="AT354">
            <v>2000</v>
          </cell>
          <cell r="AU354">
            <v>800</v>
          </cell>
          <cell r="AV354">
            <v>1500</v>
          </cell>
          <cell r="AW354">
            <v>350</v>
          </cell>
          <cell r="AX354">
            <v>400</v>
          </cell>
          <cell r="BC354">
            <v>0.7</v>
          </cell>
          <cell r="BD354">
            <v>0.8</v>
          </cell>
          <cell r="BE354">
            <v>0.4</v>
          </cell>
          <cell r="BF354">
            <v>0.6</v>
          </cell>
        </row>
        <row r="355">
          <cell r="C355" t="str">
            <v>GARDONE VAL TROMPIA</v>
          </cell>
          <cell r="E355" t="str">
            <v>Lombardia</v>
          </cell>
          <cell r="F355" t="str">
            <v>BS</v>
          </cell>
          <cell r="G355" t="str">
            <v>INAIL</v>
          </cell>
          <cell r="H355" t="str">
            <v>000122</v>
          </cell>
          <cell r="I355" t="str">
            <v>001</v>
          </cell>
          <cell r="J355" t="str">
            <v>PIAZZA MARTIRI LIBERTA' 2</v>
          </cell>
          <cell r="K355">
            <v>11</v>
          </cell>
          <cell r="L355">
            <v>1065</v>
          </cell>
          <cell r="M355">
            <v>262</v>
          </cell>
          <cell r="N355">
            <v>708</v>
          </cell>
          <cell r="O355">
            <v>1065</v>
          </cell>
          <cell r="P355">
            <v>262</v>
          </cell>
          <cell r="Q355">
            <v>708</v>
          </cell>
          <cell r="R355">
            <v>2035</v>
          </cell>
          <cell r="S355">
            <v>11</v>
          </cell>
          <cell r="T355">
            <v>1</v>
          </cell>
          <cell r="U355">
            <v>1</v>
          </cell>
          <cell r="AD355">
            <v>1550</v>
          </cell>
          <cell r="AE355">
            <v>2065</v>
          </cell>
          <cell r="AF355">
            <v>12900</v>
          </cell>
          <cell r="AG355">
            <v>18000</v>
          </cell>
          <cell r="AH355">
            <v>7700</v>
          </cell>
          <cell r="AI355">
            <v>10000</v>
          </cell>
          <cell r="AJ355">
            <v>1290</v>
          </cell>
          <cell r="AK355">
            <v>1800</v>
          </cell>
          <cell r="AL355">
            <v>1300</v>
          </cell>
          <cell r="AM355">
            <v>1900</v>
          </cell>
          <cell r="AP355">
            <v>1030</v>
          </cell>
          <cell r="AQ355">
            <v>1350</v>
          </cell>
          <cell r="AR355">
            <v>775</v>
          </cell>
          <cell r="AS355">
            <v>7750</v>
          </cell>
          <cell r="AU355">
            <v>1400</v>
          </cell>
          <cell r="AV355">
            <v>1500</v>
          </cell>
          <cell r="BB355" t="str">
            <v>basso</v>
          </cell>
          <cell r="BC355" t="str">
            <v>medio</v>
          </cell>
          <cell r="BD355" t="str">
            <v>medio</v>
          </cell>
          <cell r="BE355" t="str">
            <v>MEDIA</v>
          </cell>
        </row>
        <row r="356">
          <cell r="C356" t="str">
            <v>LECCO</v>
          </cell>
          <cell r="E356" t="str">
            <v>Lombardia</v>
          </cell>
          <cell r="F356" t="str">
            <v>LC</v>
          </cell>
          <cell r="G356" t="str">
            <v>INAIL</v>
          </cell>
          <cell r="H356" t="str">
            <v>000132</v>
          </cell>
          <cell r="I356" t="str">
            <v>001</v>
          </cell>
          <cell r="J356" t="str">
            <v>C.SO MARTIRI 59/61-VIA AMENDOLA 15</v>
          </cell>
          <cell r="K356">
            <v>14</v>
          </cell>
          <cell r="L356">
            <v>1972</v>
          </cell>
          <cell r="M356">
            <v>125</v>
          </cell>
          <cell r="N356">
            <v>2206</v>
          </cell>
          <cell r="O356">
            <v>1972</v>
          </cell>
          <cell r="P356">
            <v>125</v>
          </cell>
          <cell r="Q356">
            <v>2206</v>
          </cell>
          <cell r="R356">
            <v>4303</v>
          </cell>
          <cell r="S356">
            <v>14</v>
          </cell>
          <cell r="T356">
            <v>1</v>
          </cell>
          <cell r="U356">
            <v>1</v>
          </cell>
          <cell r="AD356">
            <v>1200</v>
          </cell>
          <cell r="AE356">
            <v>1800</v>
          </cell>
          <cell r="AF356">
            <v>15000</v>
          </cell>
          <cell r="AG356">
            <v>20000</v>
          </cell>
          <cell r="AH356">
            <v>5000</v>
          </cell>
          <cell r="AI356">
            <v>8000</v>
          </cell>
          <cell r="AJ356">
            <v>1150</v>
          </cell>
          <cell r="AK356">
            <v>2200</v>
          </cell>
          <cell r="AL356">
            <v>1200</v>
          </cell>
          <cell r="AM356">
            <v>3000</v>
          </cell>
          <cell r="AN356">
            <v>500</v>
          </cell>
          <cell r="AO356">
            <v>1300</v>
          </cell>
          <cell r="AR356">
            <v>1300</v>
          </cell>
          <cell r="AS356">
            <v>15000</v>
          </cell>
          <cell r="AT356">
            <v>6000</v>
          </cell>
          <cell r="AU356">
            <v>1500</v>
          </cell>
          <cell r="BB356" t="str">
            <v>Centro</v>
          </cell>
          <cell r="BC356" t="str">
            <v>Buona</v>
          </cell>
          <cell r="BD356" t="str">
            <v>Buona</v>
          </cell>
          <cell r="BE356" t="str">
            <v>Suff.</v>
          </cell>
          <cell r="BF356" t="str">
            <v>Buona</v>
          </cell>
          <cell r="BG356" t="str">
            <v>Insuff.</v>
          </cell>
        </row>
        <row r="357">
          <cell r="C357" t="str">
            <v>LEGNANO</v>
          </cell>
          <cell r="E357" t="str">
            <v>Lombardia</v>
          </cell>
          <cell r="F357" t="str">
            <v>MI</v>
          </cell>
          <cell r="G357" t="str">
            <v>INAIL</v>
          </cell>
          <cell r="H357" t="str">
            <v>000170</v>
          </cell>
          <cell r="I357" t="str">
            <v>001</v>
          </cell>
          <cell r="J357" t="str">
            <v>LARGO TOSI 3</v>
          </cell>
          <cell r="K357">
            <v>43</v>
          </cell>
          <cell r="L357">
            <v>4896</v>
          </cell>
          <cell r="M357">
            <v>570</v>
          </cell>
          <cell r="N357">
            <v>2155</v>
          </cell>
          <cell r="O357">
            <v>4896</v>
          </cell>
          <cell r="P357">
            <v>570</v>
          </cell>
          <cell r="Q357">
            <v>2155</v>
          </cell>
          <cell r="R357">
            <v>7621</v>
          </cell>
          <cell r="S357">
            <v>43</v>
          </cell>
          <cell r="T357">
            <v>1</v>
          </cell>
          <cell r="U357">
            <v>0</v>
          </cell>
          <cell r="AD357">
            <v>1100</v>
          </cell>
          <cell r="AE357">
            <v>1300</v>
          </cell>
          <cell r="AF357">
            <v>700</v>
          </cell>
          <cell r="AG357">
            <v>850</v>
          </cell>
          <cell r="AH357">
            <v>520</v>
          </cell>
          <cell r="AI357">
            <v>550</v>
          </cell>
          <cell r="AJ357">
            <v>1450</v>
          </cell>
          <cell r="AK357">
            <v>1550</v>
          </cell>
          <cell r="AL357">
            <v>1550</v>
          </cell>
          <cell r="AM357">
            <v>1650</v>
          </cell>
          <cell r="AN357">
            <v>550</v>
          </cell>
          <cell r="AO357">
            <v>600</v>
          </cell>
          <cell r="AP357" t="str">
            <v xml:space="preserve">     =</v>
          </cell>
          <cell r="AQ357" t="str">
            <v xml:space="preserve">    =</v>
          </cell>
          <cell r="AR357">
            <v>1200</v>
          </cell>
          <cell r="AS357">
            <v>770</v>
          </cell>
          <cell r="AT357">
            <v>530</v>
          </cell>
          <cell r="AU357">
            <v>1500</v>
          </cell>
          <cell r="AV357">
            <v>1600</v>
          </cell>
          <cell r="AW357">
            <v>570</v>
          </cell>
          <cell r="BA357" t="str">
            <v>30/40 anni ben tenuto</v>
          </cell>
          <cell r="BB357" t="str">
            <v>centro</v>
          </cell>
          <cell r="BC357" t="str">
            <v>buona</v>
          </cell>
          <cell r="BD357" t="str">
            <v>3/6 mesi</v>
          </cell>
          <cell r="BE357" t="str">
            <v>4/8 mesi</v>
          </cell>
          <cell r="BF357" t="str">
            <v>2/4 mesi</v>
          </cell>
          <cell r="BG357" t="str">
            <v xml:space="preserve">      =</v>
          </cell>
        </row>
        <row r="358">
          <cell r="C358" t="str">
            <v>LEGNANO</v>
          </cell>
          <cell r="E358" t="str">
            <v>Lombardia</v>
          </cell>
          <cell r="F358" t="str">
            <v>MI</v>
          </cell>
          <cell r="G358" t="str">
            <v>INPDAP</v>
          </cell>
          <cell r="H358" t="str">
            <v>77166</v>
          </cell>
          <cell r="I358" t="str">
            <v>01</v>
          </cell>
          <cell r="J358" t="str">
            <v>Via PASTRENGO, 9/11/13 - Via ROSSINI, 2/4</v>
          </cell>
          <cell r="K358">
            <v>49</v>
          </cell>
          <cell r="L358">
            <v>4760</v>
          </cell>
          <cell r="M358">
            <v>1128</v>
          </cell>
          <cell r="N358">
            <v>4451</v>
          </cell>
          <cell r="O358">
            <v>4760</v>
          </cell>
          <cell r="P358">
            <v>1128</v>
          </cell>
          <cell r="Q358">
            <v>4451</v>
          </cell>
          <cell r="R358">
            <v>10339</v>
          </cell>
          <cell r="S358">
            <v>49</v>
          </cell>
          <cell r="T358">
            <v>1</v>
          </cell>
          <cell r="U358">
            <v>1</v>
          </cell>
          <cell r="AD358">
            <v>930</v>
          </cell>
          <cell r="AE358">
            <v>1000</v>
          </cell>
          <cell r="AF358">
            <v>630</v>
          </cell>
          <cell r="AG358">
            <v>680</v>
          </cell>
          <cell r="AH358">
            <v>450</v>
          </cell>
          <cell r="AI358">
            <v>480</v>
          </cell>
          <cell r="AJ358">
            <v>1100</v>
          </cell>
          <cell r="AK358">
            <v>1200</v>
          </cell>
          <cell r="AL358">
            <v>1300</v>
          </cell>
          <cell r="AM358">
            <v>1350</v>
          </cell>
          <cell r="AN358">
            <v>450</v>
          </cell>
          <cell r="AO358">
            <v>500</v>
          </cell>
          <cell r="AP358" t="str">
            <v xml:space="preserve">     =</v>
          </cell>
          <cell r="AQ358" t="str">
            <v xml:space="preserve">    =</v>
          </cell>
          <cell r="AR358">
            <v>965</v>
          </cell>
          <cell r="AS358">
            <v>650</v>
          </cell>
          <cell r="AT358">
            <v>460</v>
          </cell>
          <cell r="AU358">
            <v>1150</v>
          </cell>
          <cell r="AV358">
            <v>1320</v>
          </cell>
          <cell r="AW358">
            <v>470</v>
          </cell>
          <cell r="BA358" t="str">
            <v>recente ma poco mantenu.</v>
          </cell>
          <cell r="BB358" t="str">
            <v>stazione</v>
          </cell>
          <cell r="BC358" t="str">
            <v>discreta</v>
          </cell>
          <cell r="BD358" t="str">
            <v>6/8 mesi</v>
          </cell>
          <cell r="BE358" t="str">
            <v>8/12 mesi</v>
          </cell>
          <cell r="BF358" t="str">
            <v>8/12 mesi</v>
          </cell>
          <cell r="BG358" t="str">
            <v xml:space="preserve">      =</v>
          </cell>
        </row>
        <row r="359">
          <cell r="C359" t="str">
            <v>LENTATE SUL SEVESO</v>
          </cell>
          <cell r="E359" t="str">
            <v>Lombardia</v>
          </cell>
          <cell r="F359" t="str">
            <v>MI</v>
          </cell>
          <cell r="G359" t="str">
            <v>INPDAP</v>
          </cell>
          <cell r="H359" t="str">
            <v>77124</v>
          </cell>
          <cell r="I359" t="str">
            <v>01</v>
          </cell>
          <cell r="J359" t="str">
            <v>FRAZ.COPRENO/VIA CINQUE GIORNATE</v>
          </cell>
          <cell r="K359">
            <v>112</v>
          </cell>
          <cell r="L359">
            <v>4135</v>
          </cell>
          <cell r="M359">
            <v>0</v>
          </cell>
          <cell r="N359">
            <v>0</v>
          </cell>
          <cell r="O359">
            <v>4135</v>
          </cell>
          <cell r="P359">
            <v>0</v>
          </cell>
          <cell r="Q359">
            <v>0</v>
          </cell>
          <cell r="R359">
            <v>4135</v>
          </cell>
          <cell r="S359">
            <v>112</v>
          </cell>
          <cell r="T359">
            <v>1</v>
          </cell>
          <cell r="U359">
            <v>1</v>
          </cell>
          <cell r="AD359">
            <v>900</v>
          </cell>
          <cell r="AE359">
            <v>1500</v>
          </cell>
          <cell r="AF359">
            <v>12000</v>
          </cell>
          <cell r="AG359">
            <v>15000</v>
          </cell>
          <cell r="AH359">
            <v>3000</v>
          </cell>
          <cell r="AI359">
            <v>5000</v>
          </cell>
          <cell r="AJ359">
            <v>1000</v>
          </cell>
          <cell r="AK359">
            <v>1500</v>
          </cell>
          <cell r="AL359">
            <v>1200</v>
          </cell>
          <cell r="AM359">
            <v>1800</v>
          </cell>
          <cell r="AN359">
            <v>400</v>
          </cell>
          <cell r="AO359">
            <v>600</v>
          </cell>
          <cell r="AP359">
            <v>500</v>
          </cell>
          <cell r="AQ359">
            <v>750</v>
          </cell>
          <cell r="AR359">
            <v>950</v>
          </cell>
          <cell r="AS359">
            <v>13000</v>
          </cell>
          <cell r="AT359">
            <v>3000</v>
          </cell>
          <cell r="BA359" t="str">
            <v>fabbricati con struttura prefabbricata.</v>
          </cell>
          <cell r="BB359" t="str">
            <v>in zona semi-periferica, in frazione Copreno,servita dalla provinciale "dei giovi"</v>
          </cell>
          <cell r="BC359" t="str">
            <v>più che buona</v>
          </cell>
          <cell r="BD359" t="str">
            <v>discreta</v>
          </cell>
          <cell r="BE359" t="str">
            <v>non richiesti</v>
          </cell>
        </row>
        <row r="360">
          <cell r="C360" t="str">
            <v>MAGENTA</v>
          </cell>
          <cell r="E360" t="str">
            <v>Lombardia</v>
          </cell>
          <cell r="F360" t="str">
            <v>MI</v>
          </cell>
          <cell r="G360" t="str">
            <v>INPDAP</v>
          </cell>
          <cell r="H360" t="str">
            <v>66775</v>
          </cell>
          <cell r="I360" t="str">
            <v>01</v>
          </cell>
          <cell r="J360" t="str">
            <v>VIA L. LOMBARDO RADICE 7/9/11/</v>
          </cell>
          <cell r="K360">
            <v>52</v>
          </cell>
          <cell r="L360">
            <v>4420</v>
          </cell>
          <cell r="M360">
            <v>0</v>
          </cell>
          <cell r="N360">
            <v>752</v>
          </cell>
          <cell r="O360">
            <v>4420</v>
          </cell>
          <cell r="P360">
            <v>0</v>
          </cell>
          <cell r="Q360">
            <v>752</v>
          </cell>
          <cell r="R360">
            <v>5172</v>
          </cell>
          <cell r="S360">
            <v>52</v>
          </cell>
          <cell r="T360">
            <v>1</v>
          </cell>
          <cell r="U360">
            <v>1</v>
          </cell>
        </row>
        <row r="361">
          <cell r="C361" t="str">
            <v>MANTOVA</v>
          </cell>
          <cell r="E361" t="str">
            <v>Lombardia</v>
          </cell>
          <cell r="F361" t="str">
            <v>MN</v>
          </cell>
          <cell r="G361" t="str">
            <v>INAIL</v>
          </cell>
          <cell r="H361" t="str">
            <v>000161</v>
          </cell>
          <cell r="I361" t="str">
            <v>001</v>
          </cell>
          <cell r="J361" t="str">
            <v>VIA V. DA FELTRE, 44/A</v>
          </cell>
          <cell r="K361">
            <v>10</v>
          </cell>
          <cell r="L361">
            <v>1090</v>
          </cell>
          <cell r="M361">
            <v>959</v>
          </cell>
          <cell r="N361">
            <v>3732</v>
          </cell>
          <cell r="O361">
            <v>1090</v>
          </cell>
          <cell r="P361">
            <v>959</v>
          </cell>
          <cell r="Q361">
            <v>3732</v>
          </cell>
          <cell r="R361">
            <v>5781</v>
          </cell>
          <cell r="S361">
            <v>10</v>
          </cell>
          <cell r="T361">
            <v>1</v>
          </cell>
          <cell r="U361">
            <v>0</v>
          </cell>
          <cell r="AD361">
            <v>1447</v>
          </cell>
          <cell r="AE361">
            <v>1550</v>
          </cell>
          <cell r="AF361">
            <v>15494</v>
          </cell>
          <cell r="AG361">
            <v>20659</v>
          </cell>
          <cell r="AH361">
            <v>10330</v>
          </cell>
          <cell r="AI361">
            <v>12912</v>
          </cell>
          <cell r="AJ361">
            <v>1550</v>
          </cell>
          <cell r="AK361">
            <v>1653</v>
          </cell>
          <cell r="AM361">
            <v>1550</v>
          </cell>
          <cell r="AR361">
            <v>1550</v>
          </cell>
          <cell r="AS361">
            <v>20659</v>
          </cell>
          <cell r="AT361">
            <v>12918</v>
          </cell>
          <cell r="AU361">
            <v>1653</v>
          </cell>
          <cell r="AV361">
            <v>1550</v>
          </cell>
          <cell r="AW361">
            <v>775</v>
          </cell>
          <cell r="BB361" t="str">
            <v>SEMICENTRALE</v>
          </cell>
          <cell r="BC361" t="str">
            <v>buono</v>
          </cell>
          <cell r="BD361" t="str">
            <v>buono</v>
          </cell>
          <cell r="BE361" t="str">
            <v>discreta</v>
          </cell>
          <cell r="BF361" t="str">
            <v>SUFFICIENTE</v>
          </cell>
        </row>
        <row r="362">
          <cell r="C362" t="str">
            <v>MANTOVA</v>
          </cell>
          <cell r="E362" t="str">
            <v>Lombardia</v>
          </cell>
          <cell r="F362" t="str">
            <v>MN</v>
          </cell>
          <cell r="G362" t="str">
            <v>INPDAP</v>
          </cell>
          <cell r="H362" t="str">
            <v>20145</v>
          </cell>
          <cell r="I362" t="str">
            <v>01</v>
          </cell>
          <cell r="J362" t="str">
            <v>Via TELLERA</v>
          </cell>
          <cell r="K362">
            <v>53</v>
          </cell>
          <cell r="L362">
            <v>3945</v>
          </cell>
          <cell r="M362">
            <v>135</v>
          </cell>
          <cell r="N362">
            <v>302</v>
          </cell>
          <cell r="O362">
            <v>0</v>
          </cell>
          <cell r="P362">
            <v>0</v>
          </cell>
          <cell r="Q362">
            <v>0</v>
          </cell>
          <cell r="R362">
            <v>0</v>
          </cell>
          <cell r="S362">
            <v>0</v>
          </cell>
          <cell r="T362">
            <v>0</v>
          </cell>
          <cell r="U362">
            <v>0</v>
          </cell>
          <cell r="AD362">
            <v>1033</v>
          </cell>
          <cell r="AE362">
            <v>1188</v>
          </cell>
          <cell r="AF362">
            <v>10330</v>
          </cell>
          <cell r="AG362">
            <v>12912</v>
          </cell>
          <cell r="AH362">
            <v>7747</v>
          </cell>
          <cell r="AI362">
            <v>10330</v>
          </cell>
          <cell r="AJ362">
            <v>1292</v>
          </cell>
          <cell r="AK362">
            <v>1447</v>
          </cell>
          <cell r="AL362">
            <v>1292</v>
          </cell>
          <cell r="AM362">
            <v>1447</v>
          </cell>
          <cell r="AR362">
            <v>1033</v>
          </cell>
          <cell r="AS362">
            <v>10330</v>
          </cell>
          <cell r="AT362">
            <v>7747</v>
          </cell>
          <cell r="AU362">
            <v>1292</v>
          </cell>
          <cell r="AV362">
            <v>1292</v>
          </cell>
          <cell r="AW362">
            <v>516.46</v>
          </cell>
          <cell r="BB362" t="str">
            <v>SEMICENTRALE</v>
          </cell>
          <cell r="BC362" t="str">
            <v>discreto</v>
          </cell>
          <cell r="BD362" t="str">
            <v>buono</v>
          </cell>
          <cell r="BE362" t="str">
            <v>discreta</v>
          </cell>
          <cell r="BF362" t="str">
            <v>SUFFICIENTE</v>
          </cell>
        </row>
        <row r="363">
          <cell r="C363" t="str">
            <v>MANTOVA</v>
          </cell>
          <cell r="E363" t="str">
            <v>Lombardia</v>
          </cell>
          <cell r="F363" t="str">
            <v>MN</v>
          </cell>
          <cell r="G363" t="str">
            <v>INPDAP</v>
          </cell>
          <cell r="H363" t="str">
            <v>20145</v>
          </cell>
          <cell r="I363" t="str">
            <v>02</v>
          </cell>
          <cell r="J363" t="str">
            <v>Via TELLERA, 6</v>
          </cell>
          <cell r="K363">
            <v>52</v>
          </cell>
          <cell r="L363">
            <v>3580</v>
          </cell>
          <cell r="M363">
            <v>137</v>
          </cell>
          <cell r="N363">
            <v>443</v>
          </cell>
          <cell r="O363">
            <v>7525</v>
          </cell>
          <cell r="P363">
            <v>272</v>
          </cell>
          <cell r="Q363">
            <v>745</v>
          </cell>
          <cell r="R363">
            <v>8542</v>
          </cell>
          <cell r="S363">
            <v>105</v>
          </cell>
          <cell r="T363">
            <v>2</v>
          </cell>
          <cell r="U363">
            <v>0</v>
          </cell>
          <cell r="AD363">
            <v>1033</v>
          </cell>
          <cell r="AE363">
            <v>1188</v>
          </cell>
          <cell r="AF363">
            <v>10330</v>
          </cell>
          <cell r="AG363">
            <v>12912</v>
          </cell>
          <cell r="AH363">
            <v>7747</v>
          </cell>
          <cell r="AI363">
            <v>10330</v>
          </cell>
          <cell r="AJ363">
            <v>1292</v>
          </cell>
          <cell r="AK363">
            <v>1447</v>
          </cell>
          <cell r="AL363">
            <v>1292</v>
          </cell>
          <cell r="AM363">
            <v>1447</v>
          </cell>
          <cell r="AR363">
            <v>1033</v>
          </cell>
          <cell r="AS363">
            <v>10330</v>
          </cell>
          <cell r="AT363">
            <v>7747</v>
          </cell>
          <cell r="AU363">
            <v>1292</v>
          </cell>
          <cell r="AV363">
            <v>1292</v>
          </cell>
          <cell r="AW363">
            <v>516.46</v>
          </cell>
          <cell r="BA363" t="str">
            <v xml:space="preserve">Edificio di 5 piani. p.t. adibito ad ambulatorio, passo carraio per accedere
ai garage,in un cortile condominiale.
</v>
          </cell>
          <cell r="BB363" t="str">
            <v>semiperiferica</v>
          </cell>
          <cell r="BC363" t="str">
            <v>discreto</v>
          </cell>
          <cell r="BD363" t="str">
            <v>buono</v>
          </cell>
          <cell r="BE363" t="str">
            <v>discreta</v>
          </cell>
          <cell r="BF363" t="str">
            <v>SUFFICIENTE</v>
          </cell>
        </row>
        <row r="364">
          <cell r="C364" t="str">
            <v>MANTOVA</v>
          </cell>
          <cell r="E364" t="str">
            <v>Lombardia</v>
          </cell>
          <cell r="F364" t="str">
            <v>MN</v>
          </cell>
          <cell r="G364" t="str">
            <v>INPDAP</v>
          </cell>
          <cell r="H364" t="str">
            <v>20145</v>
          </cell>
          <cell r="I364" t="str">
            <v>03</v>
          </cell>
          <cell r="J364" t="str">
            <v>Viale DEI PARTIGIANI, 19</v>
          </cell>
          <cell r="K364">
            <v>20</v>
          </cell>
          <cell r="L364">
            <v>1745</v>
          </cell>
          <cell r="M364">
            <v>180</v>
          </cell>
          <cell r="N364">
            <v>869</v>
          </cell>
          <cell r="O364">
            <v>1745</v>
          </cell>
          <cell r="P364">
            <v>180</v>
          </cell>
          <cell r="Q364">
            <v>869</v>
          </cell>
          <cell r="R364">
            <v>2794</v>
          </cell>
          <cell r="S364">
            <v>20</v>
          </cell>
          <cell r="T364">
            <v>1</v>
          </cell>
          <cell r="U364">
            <v>0</v>
          </cell>
          <cell r="AD364">
            <v>1033</v>
          </cell>
          <cell r="AE364">
            <v>1188</v>
          </cell>
          <cell r="AF364">
            <v>10330</v>
          </cell>
          <cell r="AG364">
            <v>12912</v>
          </cell>
          <cell r="AH364">
            <v>7747</v>
          </cell>
          <cell r="AI364">
            <v>10330</v>
          </cell>
          <cell r="AJ364">
            <v>1292</v>
          </cell>
          <cell r="AK364">
            <v>1447</v>
          </cell>
          <cell r="AL364">
            <v>1292</v>
          </cell>
          <cell r="AM364">
            <v>1447</v>
          </cell>
          <cell r="AR364">
            <v>1033</v>
          </cell>
          <cell r="AS364">
            <v>10330</v>
          </cell>
          <cell r="AT364">
            <v>7747</v>
          </cell>
          <cell r="AU364">
            <v>1292</v>
          </cell>
          <cell r="AV364">
            <v>1292</v>
          </cell>
          <cell r="AW364">
            <v>516.46</v>
          </cell>
          <cell r="BA364" t="str">
            <v xml:space="preserve">Edificio di n. 5 piani, al piano stradale esiste un supermercato e l'ufficio
postale.
</v>
          </cell>
          <cell r="BB364" t="str">
            <v>semiperiferica</v>
          </cell>
          <cell r="BC364" t="str">
            <v>discreto</v>
          </cell>
          <cell r="BD364" t="str">
            <v>buono</v>
          </cell>
          <cell r="BE364" t="str">
            <v>discreta</v>
          </cell>
          <cell r="BF364" t="str">
            <v>SUFFICIENTE</v>
          </cell>
        </row>
        <row r="365">
          <cell r="C365" t="str">
            <v>MANTOVA</v>
          </cell>
          <cell r="E365" t="str">
            <v>Lombardia</v>
          </cell>
          <cell r="F365" t="str">
            <v>MN</v>
          </cell>
          <cell r="G365" t="str">
            <v>INPDAP</v>
          </cell>
          <cell r="H365" t="str">
            <v>20145</v>
          </cell>
          <cell r="I365" t="str">
            <v>04</v>
          </cell>
          <cell r="J365" t="str">
            <v>Via ROSSELLI, 8</v>
          </cell>
          <cell r="K365">
            <v>17</v>
          </cell>
          <cell r="L365">
            <v>1395</v>
          </cell>
          <cell r="M365">
            <v>168</v>
          </cell>
          <cell r="N365">
            <v>158</v>
          </cell>
          <cell r="O365">
            <v>1395</v>
          </cell>
          <cell r="P365">
            <v>168</v>
          </cell>
          <cell r="Q365">
            <v>158</v>
          </cell>
          <cell r="R365">
            <v>1721</v>
          </cell>
          <cell r="S365">
            <v>17</v>
          </cell>
          <cell r="T365">
            <v>1</v>
          </cell>
          <cell r="U365">
            <v>0</v>
          </cell>
          <cell r="AD365">
            <v>1033</v>
          </cell>
          <cell r="AE365">
            <v>1188</v>
          </cell>
          <cell r="AF365">
            <v>10330</v>
          </cell>
          <cell r="AG365">
            <v>12912</v>
          </cell>
          <cell r="AH365">
            <v>7747</v>
          </cell>
          <cell r="AI365">
            <v>10330</v>
          </cell>
          <cell r="AJ365">
            <v>1292</v>
          </cell>
          <cell r="AK365">
            <v>1447</v>
          </cell>
          <cell r="AL365">
            <v>1292</v>
          </cell>
          <cell r="AM365">
            <v>1447</v>
          </cell>
          <cell r="AR365">
            <v>1033</v>
          </cell>
          <cell r="AS365">
            <v>10330</v>
          </cell>
          <cell r="AT365">
            <v>7747</v>
          </cell>
          <cell r="AU365">
            <v>1292</v>
          </cell>
          <cell r="AV365">
            <v>1292</v>
          </cell>
          <cell r="AW365">
            <v>516.46</v>
          </cell>
          <cell r="BB365" t="str">
            <v>semiperiferica</v>
          </cell>
          <cell r="BC365" t="str">
            <v>discreto</v>
          </cell>
          <cell r="BD365" t="str">
            <v>buono</v>
          </cell>
          <cell r="BE365" t="str">
            <v>discreta</v>
          </cell>
          <cell r="BF365" t="str">
            <v>SUFFICIENTE</v>
          </cell>
        </row>
        <row r="366">
          <cell r="C366" t="str">
            <v>MELEGNANO</v>
          </cell>
          <cell r="E366" t="str">
            <v>Lombardia</v>
          </cell>
          <cell r="F366" t="str">
            <v>MI</v>
          </cell>
          <cell r="G366" t="str">
            <v>INPDAP</v>
          </cell>
          <cell r="H366" t="str">
            <v>88002</v>
          </cell>
          <cell r="I366" t="str">
            <v>01</v>
          </cell>
          <cell r="J366" t="str">
            <v>RESIDENCE PALME - VIA VERDI, 9/11</v>
          </cell>
          <cell r="K366">
            <v>30</v>
          </cell>
          <cell r="L366">
            <v>2640</v>
          </cell>
          <cell r="M366">
            <v>40</v>
          </cell>
          <cell r="N366">
            <v>0</v>
          </cell>
          <cell r="O366">
            <v>2640</v>
          </cell>
          <cell r="P366">
            <v>40</v>
          </cell>
          <cell r="Q366">
            <v>0</v>
          </cell>
          <cell r="R366">
            <v>2680</v>
          </cell>
          <cell r="S366">
            <v>30</v>
          </cell>
          <cell r="T366">
            <v>1</v>
          </cell>
          <cell r="U366">
            <v>1</v>
          </cell>
          <cell r="AD366">
            <v>930</v>
          </cell>
          <cell r="AE366">
            <v>1200</v>
          </cell>
          <cell r="AF366">
            <v>10000</v>
          </cell>
          <cell r="AG366">
            <v>13000</v>
          </cell>
          <cell r="AH366">
            <v>4000</v>
          </cell>
          <cell r="AI366">
            <v>5000</v>
          </cell>
          <cell r="AJ366">
            <v>1100</v>
          </cell>
          <cell r="AK366">
            <v>1300</v>
          </cell>
          <cell r="AL366">
            <v>1100</v>
          </cell>
          <cell r="AM366">
            <v>1300</v>
          </cell>
          <cell r="AN366">
            <v>310</v>
          </cell>
          <cell r="AO366">
            <v>410</v>
          </cell>
          <cell r="AP366">
            <v>515</v>
          </cell>
          <cell r="AQ366">
            <v>570</v>
          </cell>
          <cell r="AR366">
            <v>1050</v>
          </cell>
          <cell r="AS366">
            <v>10350</v>
          </cell>
          <cell r="BB366" t="str">
            <v>periferica</v>
          </cell>
          <cell r="BC366" t="str">
            <v>scarsa</v>
          </cell>
          <cell r="BD366" t="str">
            <v>media</v>
          </cell>
          <cell r="BE366" t="str">
            <v>non presenti</v>
          </cell>
          <cell r="BF366" t="str">
            <v>non presenti</v>
          </cell>
          <cell r="BG366" t="str">
            <v>non presenti</v>
          </cell>
        </row>
        <row r="367">
          <cell r="C367" t="str">
            <v>MILANO</v>
          </cell>
          <cell r="E367" t="str">
            <v>Lombardia</v>
          </cell>
          <cell r="F367" t="str">
            <v>MI</v>
          </cell>
          <cell r="G367" t="str">
            <v>INAIL</v>
          </cell>
          <cell r="H367" t="str">
            <v>000179</v>
          </cell>
          <cell r="I367" t="str">
            <v>001</v>
          </cell>
          <cell r="J367" t="str">
            <v>VIA CONCA DEL NAVIGLIO 5</v>
          </cell>
          <cell r="K367">
            <v>21</v>
          </cell>
          <cell r="L367">
            <v>2244</v>
          </cell>
          <cell r="M367">
            <v>408</v>
          </cell>
          <cell r="N367">
            <v>628</v>
          </cell>
          <cell r="O367">
            <v>2244</v>
          </cell>
          <cell r="P367">
            <v>408</v>
          </cell>
          <cell r="Q367">
            <v>628</v>
          </cell>
          <cell r="R367">
            <v>3280</v>
          </cell>
          <cell r="S367">
            <v>21</v>
          </cell>
          <cell r="T367">
            <v>1</v>
          </cell>
          <cell r="U367">
            <v>0</v>
          </cell>
        </row>
        <row r="368">
          <cell r="C368" t="str">
            <v>MILANO</v>
          </cell>
          <cell r="E368" t="str">
            <v>Lombardia</v>
          </cell>
          <cell r="F368" t="str">
            <v>MI</v>
          </cell>
          <cell r="G368" t="str">
            <v>INAIL</v>
          </cell>
          <cell r="H368" t="str">
            <v>000180</v>
          </cell>
          <cell r="I368" t="str">
            <v>001</v>
          </cell>
          <cell r="J368" t="str">
            <v>VIA CUSANI 1 VIA BROLETTO 43</v>
          </cell>
          <cell r="K368">
            <v>15</v>
          </cell>
          <cell r="L368">
            <v>2029</v>
          </cell>
          <cell r="M368">
            <v>199</v>
          </cell>
          <cell r="N368">
            <v>2342</v>
          </cell>
          <cell r="O368">
            <v>2029</v>
          </cell>
          <cell r="P368">
            <v>199</v>
          </cell>
          <cell r="Q368">
            <v>2342</v>
          </cell>
          <cell r="R368">
            <v>4570</v>
          </cell>
          <cell r="S368">
            <v>15</v>
          </cell>
          <cell r="T368">
            <v>1</v>
          </cell>
          <cell r="U368">
            <v>0</v>
          </cell>
        </row>
        <row r="369">
          <cell r="C369" t="str">
            <v>MILANO</v>
          </cell>
          <cell r="E369" t="str">
            <v>Lombardia</v>
          </cell>
          <cell r="F369" t="str">
            <v>MI</v>
          </cell>
          <cell r="G369" t="str">
            <v>INAIL</v>
          </cell>
          <cell r="H369" t="str">
            <v>000181</v>
          </cell>
          <cell r="I369" t="str">
            <v>001</v>
          </cell>
          <cell r="J369" t="str">
            <v>VIA DOMENICHINO 2</v>
          </cell>
          <cell r="K369">
            <v>65</v>
          </cell>
          <cell r="L369">
            <v>8093</v>
          </cell>
          <cell r="M369">
            <v>1743</v>
          </cell>
          <cell r="N369">
            <v>2866</v>
          </cell>
          <cell r="O369">
            <v>8093</v>
          </cell>
          <cell r="P369">
            <v>1743</v>
          </cell>
          <cell r="Q369">
            <v>2866</v>
          </cell>
          <cell r="R369">
            <v>12702</v>
          </cell>
          <cell r="S369">
            <v>65</v>
          </cell>
          <cell r="T369">
            <v>1</v>
          </cell>
          <cell r="U369">
            <v>0</v>
          </cell>
        </row>
        <row r="370">
          <cell r="C370" t="str">
            <v>MILANO</v>
          </cell>
          <cell r="E370" t="str">
            <v>Lombardia</v>
          </cell>
          <cell r="F370" t="str">
            <v>MI</v>
          </cell>
          <cell r="G370" t="str">
            <v>INAIL</v>
          </cell>
          <cell r="H370" t="str">
            <v>000183</v>
          </cell>
          <cell r="I370" t="str">
            <v>001</v>
          </cell>
          <cell r="J370" t="str">
            <v>VIA LARGA 26</v>
          </cell>
          <cell r="K370">
            <v>3</v>
          </cell>
          <cell r="L370">
            <v>540</v>
          </cell>
          <cell r="M370">
            <v>222</v>
          </cell>
          <cell r="N370">
            <v>2616</v>
          </cell>
          <cell r="O370">
            <v>540</v>
          </cell>
          <cell r="P370">
            <v>222</v>
          </cell>
          <cell r="Q370">
            <v>2616</v>
          </cell>
          <cell r="R370">
            <v>3378</v>
          </cell>
          <cell r="S370">
            <v>3</v>
          </cell>
          <cell r="T370">
            <v>1</v>
          </cell>
          <cell r="U370">
            <v>0</v>
          </cell>
        </row>
        <row r="371">
          <cell r="C371" t="str">
            <v>MILANO</v>
          </cell>
          <cell r="E371" t="str">
            <v>Lombardia</v>
          </cell>
          <cell r="F371" t="str">
            <v>MI</v>
          </cell>
          <cell r="G371" t="str">
            <v>INAIL</v>
          </cell>
          <cell r="H371" t="str">
            <v>000190</v>
          </cell>
          <cell r="I371" t="str">
            <v>001</v>
          </cell>
          <cell r="J371" t="str">
            <v>VIA S.MARCO/MOSCOVA/C.SO P.TA NUOVA</v>
          </cell>
          <cell r="K371">
            <v>188</v>
          </cell>
          <cell r="L371">
            <v>22554</v>
          </cell>
          <cell r="M371">
            <v>2385</v>
          </cell>
          <cell r="N371">
            <v>33356</v>
          </cell>
          <cell r="O371">
            <v>22554</v>
          </cell>
          <cell r="P371">
            <v>2385</v>
          </cell>
          <cell r="Q371">
            <v>33356</v>
          </cell>
          <cell r="R371">
            <v>58295</v>
          </cell>
          <cell r="S371">
            <v>188</v>
          </cell>
          <cell r="T371">
            <v>1</v>
          </cell>
          <cell r="U371">
            <v>0</v>
          </cell>
        </row>
        <row r="372">
          <cell r="C372" t="str">
            <v>MILANO</v>
          </cell>
          <cell r="E372" t="str">
            <v>Lombardia</v>
          </cell>
          <cell r="F372" t="str">
            <v>MI</v>
          </cell>
          <cell r="G372" t="str">
            <v>INAIL</v>
          </cell>
          <cell r="H372" t="str">
            <v>000191</v>
          </cell>
          <cell r="I372" t="str">
            <v>001</v>
          </cell>
          <cell r="J372" t="str">
            <v>VIA ADRIANO N.100</v>
          </cell>
          <cell r="K372">
            <v>118</v>
          </cell>
          <cell r="L372">
            <v>10384</v>
          </cell>
          <cell r="M372">
            <v>3106</v>
          </cell>
          <cell r="N372">
            <v>6620</v>
          </cell>
          <cell r="O372">
            <v>10384</v>
          </cell>
          <cell r="P372">
            <v>3106</v>
          </cell>
          <cell r="Q372">
            <v>6620</v>
          </cell>
          <cell r="R372">
            <v>20110</v>
          </cell>
          <cell r="S372">
            <v>118</v>
          </cell>
          <cell r="T372">
            <v>1</v>
          </cell>
          <cell r="U372">
            <v>0</v>
          </cell>
        </row>
        <row r="373">
          <cell r="C373" t="str">
            <v>MILANO</v>
          </cell>
          <cell r="E373" t="str">
            <v>Lombardia</v>
          </cell>
          <cell r="F373" t="str">
            <v>MI</v>
          </cell>
          <cell r="G373" t="str">
            <v>INAIL</v>
          </cell>
          <cell r="H373" t="str">
            <v>000196</v>
          </cell>
          <cell r="I373" t="str">
            <v>001</v>
          </cell>
          <cell r="J373" t="str">
            <v>VIA TORINO 66/68. S.SISTO 4</v>
          </cell>
          <cell r="K373">
            <v>22</v>
          </cell>
          <cell r="L373">
            <v>2778</v>
          </cell>
          <cell r="M373">
            <v>835</v>
          </cell>
          <cell r="N373">
            <v>4928</v>
          </cell>
          <cell r="O373">
            <v>2778</v>
          </cell>
          <cell r="P373">
            <v>835</v>
          </cell>
          <cell r="Q373">
            <v>4928</v>
          </cell>
          <cell r="R373">
            <v>8541</v>
          </cell>
          <cell r="S373">
            <v>22</v>
          </cell>
          <cell r="T373">
            <v>1</v>
          </cell>
          <cell r="U373">
            <v>0</v>
          </cell>
        </row>
        <row r="374">
          <cell r="C374" t="str">
            <v>MILANO</v>
          </cell>
          <cell r="E374" t="str">
            <v>Lombardia</v>
          </cell>
          <cell r="F374" t="str">
            <v>MI</v>
          </cell>
          <cell r="G374" t="str">
            <v>INAIL</v>
          </cell>
          <cell r="H374" t="str">
            <v>000197</v>
          </cell>
          <cell r="I374" t="str">
            <v>001</v>
          </cell>
          <cell r="J374" t="str">
            <v>VIA RUGGERO SETTIMO 2/A</v>
          </cell>
          <cell r="K374">
            <v>22</v>
          </cell>
          <cell r="L374">
            <v>2604</v>
          </cell>
          <cell r="M374">
            <v>138</v>
          </cell>
          <cell r="N374">
            <v>607</v>
          </cell>
          <cell r="O374">
            <v>2604</v>
          </cell>
          <cell r="P374">
            <v>138</v>
          </cell>
          <cell r="Q374">
            <v>607</v>
          </cell>
          <cell r="R374">
            <v>3349</v>
          </cell>
          <cell r="S374">
            <v>22</v>
          </cell>
          <cell r="T374">
            <v>1</v>
          </cell>
          <cell r="U374">
            <v>0</v>
          </cell>
        </row>
        <row r="375">
          <cell r="C375" t="str">
            <v>MILANO</v>
          </cell>
          <cell r="E375" t="str">
            <v>Lombardia</v>
          </cell>
          <cell r="F375" t="str">
            <v>MI</v>
          </cell>
          <cell r="G375" t="str">
            <v>INAIL</v>
          </cell>
          <cell r="H375" t="str">
            <v>000216</v>
          </cell>
          <cell r="I375" t="str">
            <v>001</v>
          </cell>
          <cell r="J375" t="str">
            <v>VIA DEI MISSAGLIA 63/2 ED. B4 - VIA NICOLA ROMEO 6/8/10 ED. B4</v>
          </cell>
          <cell r="K375">
            <v>68</v>
          </cell>
          <cell r="L375">
            <v>6428</v>
          </cell>
          <cell r="M375">
            <v>1441</v>
          </cell>
          <cell r="N375">
            <v>435</v>
          </cell>
          <cell r="O375">
            <v>6428</v>
          </cell>
          <cell r="P375">
            <v>1441</v>
          </cell>
          <cell r="Q375">
            <v>435</v>
          </cell>
          <cell r="R375">
            <v>8304</v>
          </cell>
          <cell r="S375">
            <v>68</v>
          </cell>
          <cell r="T375">
            <v>1</v>
          </cell>
          <cell r="U375">
            <v>0</v>
          </cell>
        </row>
        <row r="376">
          <cell r="C376" t="str">
            <v>MILANO</v>
          </cell>
          <cell r="E376" t="str">
            <v>Lombardia</v>
          </cell>
          <cell r="F376" t="str">
            <v>MI</v>
          </cell>
          <cell r="G376" t="str">
            <v>INPDAI</v>
          </cell>
          <cell r="H376" t="str">
            <v>565</v>
          </cell>
          <cell r="I376" t="str">
            <v>565</v>
          </cell>
          <cell r="J376" t="str">
            <v>VIA   VISCONTI DI MODRONE 6</v>
          </cell>
          <cell r="K376">
            <v>11</v>
          </cell>
          <cell r="L376">
            <v>1956</v>
          </cell>
          <cell r="M376">
            <v>102</v>
          </cell>
          <cell r="N376">
            <v>1228</v>
          </cell>
          <cell r="O376">
            <v>1956</v>
          </cell>
          <cell r="P376">
            <v>102</v>
          </cell>
          <cell r="Q376">
            <v>1228</v>
          </cell>
          <cell r="R376">
            <v>3286</v>
          </cell>
          <cell r="S376">
            <v>11</v>
          </cell>
          <cell r="T376">
            <v>1</v>
          </cell>
          <cell r="U376">
            <v>0</v>
          </cell>
        </row>
        <row r="377">
          <cell r="C377" t="str">
            <v>MILANO</v>
          </cell>
          <cell r="E377" t="str">
            <v>Lombardia</v>
          </cell>
          <cell r="F377" t="str">
            <v>MI</v>
          </cell>
          <cell r="G377" t="str">
            <v>INPDAI</v>
          </cell>
          <cell r="H377" t="str">
            <v>567</v>
          </cell>
          <cell r="I377" t="str">
            <v>567</v>
          </cell>
          <cell r="J377" t="str">
            <v>VIA   MANGONE 3</v>
          </cell>
          <cell r="K377">
            <v>26</v>
          </cell>
          <cell r="L377">
            <v>1586</v>
          </cell>
          <cell r="M377">
            <v>128</v>
          </cell>
          <cell r="N377">
            <v>0</v>
          </cell>
          <cell r="O377">
            <v>1586</v>
          </cell>
          <cell r="P377">
            <v>128</v>
          </cell>
          <cell r="Q377">
            <v>0</v>
          </cell>
          <cell r="R377">
            <v>1714</v>
          </cell>
          <cell r="S377">
            <v>26</v>
          </cell>
          <cell r="T377">
            <v>1</v>
          </cell>
          <cell r="U377">
            <v>0</v>
          </cell>
        </row>
        <row r="378">
          <cell r="C378" t="str">
            <v>MILANO</v>
          </cell>
          <cell r="E378" t="str">
            <v>Lombardia</v>
          </cell>
          <cell r="F378" t="str">
            <v>MI</v>
          </cell>
          <cell r="G378" t="str">
            <v>INPDAI</v>
          </cell>
          <cell r="H378" t="str">
            <v>569</v>
          </cell>
          <cell r="I378" t="str">
            <v>569</v>
          </cell>
          <cell r="J378" t="str">
            <v>VIA   CARDUCCI 34</v>
          </cell>
          <cell r="K378">
            <v>19</v>
          </cell>
          <cell r="L378">
            <v>1912</v>
          </cell>
          <cell r="M378">
            <v>297</v>
          </cell>
          <cell r="N378">
            <v>776</v>
          </cell>
          <cell r="O378">
            <v>1912</v>
          </cell>
          <cell r="P378">
            <v>297</v>
          </cell>
          <cell r="Q378">
            <v>776</v>
          </cell>
          <cell r="R378">
            <v>2985</v>
          </cell>
          <cell r="S378">
            <v>19</v>
          </cell>
          <cell r="T378">
            <v>1</v>
          </cell>
          <cell r="U378">
            <v>0</v>
          </cell>
        </row>
        <row r="379">
          <cell r="C379" t="str">
            <v>MILANO</v>
          </cell>
          <cell r="E379" t="str">
            <v>Lombardia</v>
          </cell>
          <cell r="F379" t="str">
            <v>MI</v>
          </cell>
          <cell r="G379" t="str">
            <v>INPDAI</v>
          </cell>
          <cell r="H379" t="str">
            <v>570</v>
          </cell>
          <cell r="I379" t="str">
            <v>570</v>
          </cell>
          <cell r="J379" t="str">
            <v>VIA   SAPETO 4</v>
          </cell>
          <cell r="K379">
            <v>8</v>
          </cell>
          <cell r="L379">
            <v>760</v>
          </cell>
          <cell r="M379">
            <v>70</v>
          </cell>
          <cell r="N379">
            <v>68</v>
          </cell>
          <cell r="O379">
            <v>760</v>
          </cell>
          <cell r="P379">
            <v>70</v>
          </cell>
          <cell r="Q379">
            <v>68</v>
          </cell>
          <cell r="R379">
            <v>898</v>
          </cell>
          <cell r="S379">
            <v>8</v>
          </cell>
          <cell r="T379">
            <v>1</v>
          </cell>
          <cell r="U379">
            <v>0</v>
          </cell>
        </row>
        <row r="380">
          <cell r="C380" t="str">
            <v>MILANO</v>
          </cell>
          <cell r="E380" t="str">
            <v>Lombardia</v>
          </cell>
          <cell r="F380" t="str">
            <v>MI</v>
          </cell>
          <cell r="G380" t="str">
            <v>INPDAI</v>
          </cell>
          <cell r="H380" t="str">
            <v>575</v>
          </cell>
          <cell r="I380" t="str">
            <v>575</v>
          </cell>
          <cell r="J380" t="str">
            <v>Via MAURO MACCHI, 67</v>
          </cell>
          <cell r="K380">
            <v>24</v>
          </cell>
          <cell r="L380">
            <v>2416</v>
          </cell>
          <cell r="M380">
            <v>110</v>
          </cell>
          <cell r="N380">
            <v>457</v>
          </cell>
          <cell r="O380">
            <v>2416</v>
          </cell>
          <cell r="P380">
            <v>110</v>
          </cell>
          <cell r="Q380">
            <v>457</v>
          </cell>
          <cell r="R380">
            <v>2983</v>
          </cell>
          <cell r="S380">
            <v>24</v>
          </cell>
          <cell r="T380">
            <v>1</v>
          </cell>
          <cell r="U380">
            <v>0</v>
          </cell>
        </row>
        <row r="381">
          <cell r="C381" t="str">
            <v>MILANO</v>
          </cell>
          <cell r="E381" t="str">
            <v>Lombardia</v>
          </cell>
          <cell r="F381" t="str">
            <v>MI</v>
          </cell>
          <cell r="G381" t="str">
            <v>INPDAI</v>
          </cell>
          <cell r="H381" t="str">
            <v>576</v>
          </cell>
          <cell r="I381" t="str">
            <v>576</v>
          </cell>
          <cell r="J381" t="str">
            <v>Via PACINI, 24</v>
          </cell>
          <cell r="K381">
            <v>20</v>
          </cell>
          <cell r="L381">
            <v>1917</v>
          </cell>
          <cell r="M381">
            <v>160</v>
          </cell>
          <cell r="N381">
            <v>228</v>
          </cell>
          <cell r="O381">
            <v>1917</v>
          </cell>
          <cell r="P381">
            <v>160</v>
          </cell>
          <cell r="Q381">
            <v>228</v>
          </cell>
          <cell r="R381">
            <v>2305</v>
          </cell>
          <cell r="S381">
            <v>20</v>
          </cell>
          <cell r="T381">
            <v>1</v>
          </cell>
          <cell r="U381">
            <v>0</v>
          </cell>
        </row>
        <row r="382">
          <cell r="C382" t="str">
            <v>MILANO</v>
          </cell>
          <cell r="E382" t="str">
            <v>Lombardia</v>
          </cell>
          <cell r="F382" t="str">
            <v>MI</v>
          </cell>
          <cell r="G382" t="str">
            <v>INPDAI</v>
          </cell>
          <cell r="H382" t="str">
            <v>578</v>
          </cell>
          <cell r="I382" t="str">
            <v>578</v>
          </cell>
          <cell r="J382" t="str">
            <v>VIALE MONTE NERO 40</v>
          </cell>
          <cell r="K382">
            <v>27</v>
          </cell>
          <cell r="L382">
            <v>2323</v>
          </cell>
          <cell r="M382">
            <v>232</v>
          </cell>
          <cell r="N382">
            <v>107</v>
          </cell>
          <cell r="O382">
            <v>2323</v>
          </cell>
          <cell r="P382">
            <v>232</v>
          </cell>
          <cell r="Q382">
            <v>107</v>
          </cell>
          <cell r="R382">
            <v>2662</v>
          </cell>
          <cell r="S382">
            <v>27</v>
          </cell>
          <cell r="T382">
            <v>1</v>
          </cell>
          <cell r="U382">
            <v>0</v>
          </cell>
        </row>
        <row r="383">
          <cell r="C383" t="str">
            <v>MILANO</v>
          </cell>
          <cell r="E383" t="str">
            <v>Lombardia</v>
          </cell>
          <cell r="F383" t="str">
            <v>MI</v>
          </cell>
          <cell r="G383" t="str">
            <v>INPDAI</v>
          </cell>
          <cell r="H383" t="str">
            <v>581</v>
          </cell>
          <cell r="I383" t="str">
            <v>581</v>
          </cell>
          <cell r="J383" t="str">
            <v>Via RAVENNA, 12</v>
          </cell>
          <cell r="K383">
            <v>32</v>
          </cell>
          <cell r="L383">
            <v>1161</v>
          </cell>
          <cell r="M383">
            <v>50</v>
          </cell>
          <cell r="N383">
            <v>362</v>
          </cell>
          <cell r="O383">
            <v>1161</v>
          </cell>
          <cell r="P383">
            <v>50</v>
          </cell>
          <cell r="Q383">
            <v>362</v>
          </cell>
          <cell r="R383">
            <v>1573</v>
          </cell>
          <cell r="S383">
            <v>32</v>
          </cell>
          <cell r="T383">
            <v>1</v>
          </cell>
          <cell r="U383">
            <v>0</v>
          </cell>
        </row>
        <row r="384">
          <cell r="C384" t="str">
            <v>MILANO</v>
          </cell>
          <cell r="E384" t="str">
            <v>Lombardia</v>
          </cell>
          <cell r="F384" t="str">
            <v>MI</v>
          </cell>
          <cell r="G384" t="str">
            <v>INPDAI</v>
          </cell>
          <cell r="H384" t="str">
            <v>582</v>
          </cell>
          <cell r="I384" t="str">
            <v>582</v>
          </cell>
          <cell r="J384" t="str">
            <v>Via SAN DIONIGI, 11</v>
          </cell>
          <cell r="K384">
            <v>60</v>
          </cell>
          <cell r="L384">
            <v>3233</v>
          </cell>
          <cell r="M384">
            <v>77</v>
          </cell>
          <cell r="N384">
            <v>574</v>
          </cell>
          <cell r="O384">
            <v>3233</v>
          </cell>
          <cell r="P384">
            <v>77</v>
          </cell>
          <cell r="Q384">
            <v>574</v>
          </cell>
          <cell r="R384">
            <v>3884</v>
          </cell>
          <cell r="S384">
            <v>60</v>
          </cell>
          <cell r="T384">
            <v>1</v>
          </cell>
          <cell r="U384">
            <v>0</v>
          </cell>
        </row>
        <row r="385">
          <cell r="C385" t="str">
            <v>MILANO</v>
          </cell>
          <cell r="E385" t="str">
            <v>Lombardia</v>
          </cell>
          <cell r="F385" t="str">
            <v>MI</v>
          </cell>
          <cell r="G385" t="str">
            <v>INPDAI</v>
          </cell>
          <cell r="H385" t="str">
            <v>583</v>
          </cell>
          <cell r="I385" t="str">
            <v>583</v>
          </cell>
          <cell r="J385" t="str">
            <v>Via NEERA, 25/3</v>
          </cell>
          <cell r="K385">
            <v>102</v>
          </cell>
          <cell r="L385">
            <v>8896</v>
          </cell>
          <cell r="M385">
            <v>708</v>
          </cell>
          <cell r="N385">
            <v>1334</v>
          </cell>
          <cell r="O385">
            <v>8896</v>
          </cell>
          <cell r="P385">
            <v>708</v>
          </cell>
          <cell r="Q385">
            <v>1334</v>
          </cell>
          <cell r="R385">
            <v>10938</v>
          </cell>
          <cell r="S385">
            <v>102</v>
          </cell>
          <cell r="T385">
            <v>1</v>
          </cell>
          <cell r="U385">
            <v>0</v>
          </cell>
        </row>
        <row r="386">
          <cell r="C386" t="str">
            <v>MILANO</v>
          </cell>
          <cell r="E386" t="str">
            <v>Lombardia</v>
          </cell>
          <cell r="F386" t="str">
            <v>MI</v>
          </cell>
          <cell r="G386" t="str">
            <v>INPDAI</v>
          </cell>
          <cell r="H386" t="str">
            <v>584</v>
          </cell>
          <cell r="I386" t="str">
            <v>584</v>
          </cell>
          <cell r="J386" t="str">
            <v>Via VESPRI SICILIANI, 16/2</v>
          </cell>
          <cell r="K386">
            <v>29</v>
          </cell>
          <cell r="L386">
            <v>1836</v>
          </cell>
          <cell r="M386">
            <v>196</v>
          </cell>
          <cell r="N386">
            <v>752</v>
          </cell>
          <cell r="O386">
            <v>1836</v>
          </cell>
          <cell r="P386">
            <v>196</v>
          </cell>
          <cell r="Q386">
            <v>752</v>
          </cell>
          <cell r="R386">
            <v>2784</v>
          </cell>
          <cell r="S386">
            <v>29</v>
          </cell>
          <cell r="T386">
            <v>1</v>
          </cell>
          <cell r="U386">
            <v>0</v>
          </cell>
        </row>
        <row r="387">
          <cell r="C387" t="str">
            <v>MILANO</v>
          </cell>
          <cell r="E387" t="str">
            <v>Lombardia</v>
          </cell>
          <cell r="F387" t="str">
            <v>MI</v>
          </cell>
          <cell r="G387" t="str">
            <v>INPDAI</v>
          </cell>
          <cell r="H387" t="str">
            <v>585</v>
          </cell>
          <cell r="I387" t="str">
            <v>585</v>
          </cell>
          <cell r="J387" t="str">
            <v>Via LORENTEGGIO, 31/1</v>
          </cell>
          <cell r="K387">
            <v>23</v>
          </cell>
          <cell r="L387">
            <v>2089</v>
          </cell>
          <cell r="M387">
            <v>84</v>
          </cell>
          <cell r="N387">
            <v>1865</v>
          </cell>
          <cell r="O387">
            <v>0</v>
          </cell>
          <cell r="P387">
            <v>0</v>
          </cell>
          <cell r="Q387">
            <v>0</v>
          </cell>
          <cell r="R387">
            <v>0</v>
          </cell>
          <cell r="S387">
            <v>0</v>
          </cell>
          <cell r="T387">
            <v>0</v>
          </cell>
          <cell r="U387">
            <v>0</v>
          </cell>
        </row>
        <row r="388">
          <cell r="C388" t="str">
            <v>MILANO</v>
          </cell>
          <cell r="E388" t="str">
            <v>Lombardia</v>
          </cell>
          <cell r="F388" t="str">
            <v>MI</v>
          </cell>
          <cell r="G388" t="str">
            <v>INPDAI</v>
          </cell>
          <cell r="H388" t="str">
            <v>586</v>
          </cell>
          <cell r="I388" t="str">
            <v>586</v>
          </cell>
          <cell r="J388" t="str">
            <v>Via LORENTEGGIO, 31/2</v>
          </cell>
          <cell r="K388">
            <v>23</v>
          </cell>
          <cell r="L388">
            <v>2402</v>
          </cell>
          <cell r="M388">
            <v>197</v>
          </cell>
          <cell r="N388">
            <v>367</v>
          </cell>
          <cell r="O388">
            <v>0</v>
          </cell>
          <cell r="P388">
            <v>0</v>
          </cell>
          <cell r="Q388">
            <v>0</v>
          </cell>
          <cell r="R388">
            <v>0</v>
          </cell>
          <cell r="S388">
            <v>0</v>
          </cell>
          <cell r="T388">
            <v>0</v>
          </cell>
          <cell r="U388">
            <v>0</v>
          </cell>
        </row>
        <row r="389">
          <cell r="C389" t="str">
            <v>MILANO</v>
          </cell>
          <cell r="E389" t="str">
            <v>Lombardia</v>
          </cell>
          <cell r="F389" t="str">
            <v>MI</v>
          </cell>
          <cell r="G389" t="str">
            <v>INPDAI</v>
          </cell>
          <cell r="H389" t="str">
            <v>587</v>
          </cell>
          <cell r="I389" t="str">
            <v>587</v>
          </cell>
          <cell r="J389" t="str">
            <v>Via LORENTEGGIO, 31/3</v>
          </cell>
          <cell r="K389">
            <v>30</v>
          </cell>
          <cell r="L389">
            <v>2071</v>
          </cell>
          <cell r="M389">
            <v>160</v>
          </cell>
          <cell r="N389">
            <v>713</v>
          </cell>
          <cell r="O389">
            <v>0</v>
          </cell>
          <cell r="P389">
            <v>0</v>
          </cell>
          <cell r="Q389">
            <v>0</v>
          </cell>
          <cell r="R389">
            <v>0</v>
          </cell>
          <cell r="S389">
            <v>0</v>
          </cell>
          <cell r="T389">
            <v>0</v>
          </cell>
          <cell r="U389">
            <v>0</v>
          </cell>
        </row>
        <row r="390">
          <cell r="C390" t="str">
            <v>MILANO</v>
          </cell>
          <cell r="E390" t="str">
            <v>Lombardia</v>
          </cell>
          <cell r="F390" t="str">
            <v>MI</v>
          </cell>
          <cell r="G390" t="str">
            <v>INPDAI</v>
          </cell>
          <cell r="H390" t="str">
            <v>588</v>
          </cell>
          <cell r="I390" t="str">
            <v>588</v>
          </cell>
          <cell r="J390" t="str">
            <v>Via LORENTEGGIO, 31/4</v>
          </cell>
          <cell r="K390">
            <v>30</v>
          </cell>
          <cell r="L390">
            <v>1892</v>
          </cell>
          <cell r="M390">
            <v>248</v>
          </cell>
          <cell r="N390">
            <v>503</v>
          </cell>
          <cell r="O390">
            <v>0</v>
          </cell>
          <cell r="P390">
            <v>0</v>
          </cell>
          <cell r="Q390">
            <v>0</v>
          </cell>
          <cell r="R390">
            <v>0</v>
          </cell>
          <cell r="S390">
            <v>0</v>
          </cell>
          <cell r="T390">
            <v>0</v>
          </cell>
          <cell r="U390">
            <v>0</v>
          </cell>
        </row>
        <row r="391">
          <cell r="C391" t="str">
            <v>MILANO</v>
          </cell>
          <cell r="E391" t="str">
            <v>Lombardia</v>
          </cell>
          <cell r="F391" t="str">
            <v>MI</v>
          </cell>
          <cell r="G391" t="str">
            <v>INPDAI</v>
          </cell>
          <cell r="H391" t="str">
            <v>589</v>
          </cell>
          <cell r="I391" t="str">
            <v>589</v>
          </cell>
          <cell r="J391" t="str">
            <v>Via LORENTEGGIO, 31/6</v>
          </cell>
          <cell r="K391">
            <v>23</v>
          </cell>
          <cell r="L391">
            <v>1434</v>
          </cell>
          <cell r="M391">
            <v>211</v>
          </cell>
          <cell r="N391">
            <v>1078</v>
          </cell>
          <cell r="O391">
            <v>9888</v>
          </cell>
          <cell r="P391">
            <v>900</v>
          </cell>
          <cell r="Q391">
            <v>4526</v>
          </cell>
          <cell r="R391">
            <v>15314</v>
          </cell>
          <cell r="S391">
            <v>129</v>
          </cell>
          <cell r="T391">
            <v>5</v>
          </cell>
          <cell r="U391">
            <v>0</v>
          </cell>
        </row>
        <row r="392">
          <cell r="C392" t="str">
            <v>MILANO</v>
          </cell>
          <cell r="E392" t="str">
            <v>Lombardia</v>
          </cell>
          <cell r="F392" t="str">
            <v>MI</v>
          </cell>
          <cell r="G392" t="str">
            <v>INPDAI</v>
          </cell>
          <cell r="H392" t="str">
            <v>590</v>
          </cell>
          <cell r="I392" t="str">
            <v>590</v>
          </cell>
          <cell r="J392" t="str">
            <v>VIA   G. DA PROCIDA 4</v>
          </cell>
          <cell r="K392">
            <v>35</v>
          </cell>
          <cell r="L392">
            <v>4779</v>
          </cell>
          <cell r="M392">
            <v>802</v>
          </cell>
          <cell r="N392">
            <v>386</v>
          </cell>
          <cell r="O392">
            <v>4779</v>
          </cell>
          <cell r="P392">
            <v>802</v>
          </cell>
          <cell r="Q392">
            <v>386</v>
          </cell>
          <cell r="R392">
            <v>5967</v>
          </cell>
          <cell r="S392">
            <v>35</v>
          </cell>
          <cell r="T392">
            <v>1</v>
          </cell>
          <cell r="U392">
            <v>0</v>
          </cell>
        </row>
        <row r="393">
          <cell r="C393" t="str">
            <v>MILANO</v>
          </cell>
          <cell r="E393" t="str">
            <v>Lombardia</v>
          </cell>
          <cell r="F393" t="str">
            <v>MI</v>
          </cell>
          <cell r="G393" t="str">
            <v>INPDAI</v>
          </cell>
          <cell r="H393" t="str">
            <v>591</v>
          </cell>
          <cell r="I393" t="str">
            <v>591</v>
          </cell>
          <cell r="J393" t="str">
            <v>VIA   POLIZIANO 15</v>
          </cell>
          <cell r="K393">
            <v>28</v>
          </cell>
          <cell r="L393">
            <v>1770</v>
          </cell>
          <cell r="M393">
            <v>178</v>
          </cell>
          <cell r="N393">
            <v>42</v>
          </cell>
          <cell r="O393">
            <v>1770</v>
          </cell>
          <cell r="P393">
            <v>178</v>
          </cell>
          <cell r="Q393">
            <v>42</v>
          </cell>
          <cell r="R393">
            <v>1990</v>
          </cell>
          <cell r="S393">
            <v>28</v>
          </cell>
          <cell r="T393">
            <v>1</v>
          </cell>
          <cell r="U393">
            <v>0</v>
          </cell>
        </row>
        <row r="394">
          <cell r="C394" t="str">
            <v>MILANO</v>
          </cell>
          <cell r="E394" t="str">
            <v>Lombardia</v>
          </cell>
          <cell r="F394" t="str">
            <v>MI</v>
          </cell>
          <cell r="G394" t="str">
            <v>INPDAI</v>
          </cell>
          <cell r="H394" t="str">
            <v>592</v>
          </cell>
          <cell r="I394" t="str">
            <v>592</v>
          </cell>
          <cell r="J394" t="str">
            <v>Via LESSONA, 9</v>
          </cell>
          <cell r="K394">
            <v>115</v>
          </cell>
          <cell r="L394">
            <v>7888</v>
          </cell>
          <cell r="M394">
            <v>942</v>
          </cell>
          <cell r="N394">
            <v>855</v>
          </cell>
          <cell r="O394">
            <v>7888</v>
          </cell>
          <cell r="P394">
            <v>942</v>
          </cell>
          <cell r="Q394">
            <v>855</v>
          </cell>
          <cell r="R394">
            <v>9685</v>
          </cell>
          <cell r="S394">
            <v>115</v>
          </cell>
          <cell r="T394">
            <v>1</v>
          </cell>
          <cell r="U394">
            <v>0</v>
          </cell>
        </row>
        <row r="395">
          <cell r="C395" t="str">
            <v>MILANO</v>
          </cell>
          <cell r="E395" t="str">
            <v>Lombardia</v>
          </cell>
          <cell r="F395" t="str">
            <v>MI</v>
          </cell>
          <cell r="G395" t="str">
            <v>INPDAI</v>
          </cell>
          <cell r="H395" t="str">
            <v>596</v>
          </cell>
          <cell r="I395" t="str">
            <v>596</v>
          </cell>
          <cell r="J395" t="str">
            <v>C.SO  DI PORTA ROMANA 51</v>
          </cell>
          <cell r="K395">
            <v>140</v>
          </cell>
          <cell r="L395">
            <v>7648</v>
          </cell>
          <cell r="M395">
            <v>2594</v>
          </cell>
          <cell r="N395">
            <v>2126</v>
          </cell>
          <cell r="O395">
            <v>7648</v>
          </cell>
          <cell r="P395">
            <v>2594</v>
          </cell>
          <cell r="Q395">
            <v>2126</v>
          </cell>
          <cell r="R395">
            <v>12368</v>
          </cell>
          <cell r="S395">
            <v>140</v>
          </cell>
          <cell r="T395">
            <v>1</v>
          </cell>
          <cell r="U395">
            <v>0</v>
          </cell>
        </row>
        <row r="396">
          <cell r="C396" t="str">
            <v>MILANO</v>
          </cell>
          <cell r="E396" t="str">
            <v>Lombardia</v>
          </cell>
          <cell r="F396" t="str">
            <v>MI</v>
          </cell>
          <cell r="G396" t="str">
            <v>INPDAP</v>
          </cell>
          <cell r="H396" t="str">
            <v>20066</v>
          </cell>
          <cell r="I396" t="str">
            <v>01</v>
          </cell>
          <cell r="J396" t="str">
            <v>VIA VENEZUELA,10</v>
          </cell>
          <cell r="K396">
            <v>57</v>
          </cell>
          <cell r="L396">
            <v>4372</v>
          </cell>
          <cell r="M396">
            <v>393</v>
          </cell>
          <cell r="N396">
            <v>0</v>
          </cell>
          <cell r="O396">
            <v>4372</v>
          </cell>
          <cell r="P396">
            <v>393</v>
          </cell>
          <cell r="Q396">
            <v>0</v>
          </cell>
          <cell r="R396">
            <v>4765</v>
          </cell>
          <cell r="S396">
            <v>57</v>
          </cell>
          <cell r="T396">
            <v>1</v>
          </cell>
          <cell r="U396">
            <v>0</v>
          </cell>
        </row>
        <row r="397">
          <cell r="C397" t="str">
            <v>MILANO</v>
          </cell>
          <cell r="E397" t="str">
            <v>Lombardia</v>
          </cell>
          <cell r="F397" t="str">
            <v>MI</v>
          </cell>
          <cell r="G397" t="str">
            <v>INPDAP</v>
          </cell>
          <cell r="H397" t="str">
            <v>20066</v>
          </cell>
          <cell r="I397" t="str">
            <v>02</v>
          </cell>
          <cell r="J397" t="str">
            <v>VIA DELLE ANDE, 14</v>
          </cell>
          <cell r="K397">
            <v>38</v>
          </cell>
          <cell r="L397">
            <v>2847</v>
          </cell>
          <cell r="M397">
            <v>257</v>
          </cell>
          <cell r="N397">
            <v>0</v>
          </cell>
          <cell r="O397">
            <v>2847</v>
          </cell>
          <cell r="P397">
            <v>257</v>
          </cell>
          <cell r="Q397">
            <v>0</v>
          </cell>
          <cell r="R397">
            <v>3104</v>
          </cell>
          <cell r="S397">
            <v>38</v>
          </cell>
          <cell r="T397">
            <v>1</v>
          </cell>
          <cell r="U397">
            <v>0</v>
          </cell>
        </row>
        <row r="398">
          <cell r="C398" t="str">
            <v>MILANO</v>
          </cell>
          <cell r="E398" t="str">
            <v>Lombardia</v>
          </cell>
          <cell r="F398" t="str">
            <v>MI</v>
          </cell>
          <cell r="G398" t="str">
            <v>INPDAP</v>
          </cell>
          <cell r="H398" t="str">
            <v>20115</v>
          </cell>
          <cell r="I398" t="str">
            <v>01</v>
          </cell>
          <cell r="J398" t="str">
            <v>V FORNI 4/ABC SALVEMINI</v>
          </cell>
          <cell r="K398">
            <v>80</v>
          </cell>
          <cell r="L398">
            <v>5784</v>
          </cell>
          <cell r="M398">
            <v>396</v>
          </cell>
          <cell r="N398">
            <v>34</v>
          </cell>
          <cell r="O398">
            <v>5784</v>
          </cell>
          <cell r="P398">
            <v>396</v>
          </cell>
          <cell r="Q398">
            <v>34</v>
          </cell>
          <cell r="R398">
            <v>6214</v>
          </cell>
          <cell r="S398">
            <v>80</v>
          </cell>
          <cell r="T398">
            <v>1</v>
          </cell>
          <cell r="U398">
            <v>0</v>
          </cell>
        </row>
        <row r="399">
          <cell r="C399" t="str">
            <v>MILANO</v>
          </cell>
          <cell r="E399" t="str">
            <v>Lombardia</v>
          </cell>
          <cell r="F399" t="str">
            <v>MI</v>
          </cell>
          <cell r="G399" t="str">
            <v>INPDAP</v>
          </cell>
          <cell r="H399" t="str">
            <v>20125</v>
          </cell>
          <cell r="I399" t="str">
            <v>01</v>
          </cell>
          <cell r="J399" t="str">
            <v>V SOLARI 9</v>
          </cell>
          <cell r="K399">
            <v>68</v>
          </cell>
          <cell r="L399">
            <v>4989</v>
          </cell>
          <cell r="M399">
            <v>752</v>
          </cell>
          <cell r="N399">
            <v>1098</v>
          </cell>
          <cell r="O399">
            <v>4989</v>
          </cell>
          <cell r="P399">
            <v>752</v>
          </cell>
          <cell r="Q399">
            <v>1098</v>
          </cell>
          <cell r="R399">
            <v>6839</v>
          </cell>
          <cell r="S399">
            <v>68</v>
          </cell>
          <cell r="T399">
            <v>1</v>
          </cell>
          <cell r="U399">
            <v>0</v>
          </cell>
        </row>
        <row r="400">
          <cell r="C400" t="str">
            <v>MILANO</v>
          </cell>
          <cell r="E400" t="str">
            <v>Lombardia</v>
          </cell>
          <cell r="F400" t="str">
            <v>MI</v>
          </cell>
          <cell r="G400" t="str">
            <v>INPDAP</v>
          </cell>
          <cell r="H400" t="str">
            <v>20142</v>
          </cell>
          <cell r="I400" t="str">
            <v>01</v>
          </cell>
          <cell r="J400" t="str">
            <v>V STEFINI 10 12 14</v>
          </cell>
          <cell r="K400">
            <v>15</v>
          </cell>
          <cell r="L400">
            <v>1908</v>
          </cell>
          <cell r="M400">
            <v>5</v>
          </cell>
          <cell r="N400">
            <v>799</v>
          </cell>
          <cell r="O400">
            <v>0</v>
          </cell>
          <cell r="P400">
            <v>0</v>
          </cell>
          <cell r="Q400">
            <v>0</v>
          </cell>
          <cell r="R400">
            <v>0</v>
          </cell>
          <cell r="S400">
            <v>0</v>
          </cell>
          <cell r="T400">
            <v>0</v>
          </cell>
          <cell r="U400">
            <v>0</v>
          </cell>
        </row>
        <row r="401">
          <cell r="C401" t="str">
            <v>MILANO</v>
          </cell>
          <cell r="E401" t="str">
            <v>Lombardia</v>
          </cell>
          <cell r="F401" t="str">
            <v>MI</v>
          </cell>
          <cell r="G401" t="str">
            <v>INPDAP</v>
          </cell>
          <cell r="H401" t="str">
            <v>20142</v>
          </cell>
          <cell r="I401" t="str">
            <v>02</v>
          </cell>
          <cell r="J401" t="str">
            <v>V STEFINI 10 12 14</v>
          </cell>
          <cell r="K401">
            <v>17</v>
          </cell>
          <cell r="L401">
            <v>2210</v>
          </cell>
          <cell r="M401">
            <v>0</v>
          </cell>
          <cell r="N401">
            <v>549</v>
          </cell>
          <cell r="O401">
            <v>0</v>
          </cell>
          <cell r="P401">
            <v>0</v>
          </cell>
          <cell r="Q401">
            <v>0</v>
          </cell>
          <cell r="R401">
            <v>0</v>
          </cell>
          <cell r="S401">
            <v>0</v>
          </cell>
          <cell r="T401">
            <v>0</v>
          </cell>
          <cell r="U401">
            <v>0</v>
          </cell>
        </row>
        <row r="402">
          <cell r="C402" t="str">
            <v>MILANO</v>
          </cell>
          <cell r="E402" t="str">
            <v>Lombardia</v>
          </cell>
          <cell r="F402" t="str">
            <v>MI</v>
          </cell>
          <cell r="G402" t="str">
            <v>INPDAP</v>
          </cell>
          <cell r="H402" t="str">
            <v>20142</v>
          </cell>
          <cell r="I402" t="str">
            <v>03</v>
          </cell>
          <cell r="J402" t="str">
            <v>V STEFINI 10 12 14</v>
          </cell>
          <cell r="K402">
            <v>17</v>
          </cell>
          <cell r="L402">
            <v>2203</v>
          </cell>
          <cell r="M402">
            <v>0</v>
          </cell>
          <cell r="N402">
            <v>483</v>
          </cell>
          <cell r="O402">
            <v>6321</v>
          </cell>
          <cell r="P402">
            <v>5</v>
          </cell>
          <cell r="Q402">
            <v>1831</v>
          </cell>
          <cell r="R402">
            <v>8157</v>
          </cell>
          <cell r="S402">
            <v>49</v>
          </cell>
          <cell r="T402">
            <v>3</v>
          </cell>
          <cell r="U402">
            <v>0</v>
          </cell>
        </row>
        <row r="403">
          <cell r="C403" t="str">
            <v>MILANO</v>
          </cell>
          <cell r="E403" t="str">
            <v>Lombardia</v>
          </cell>
          <cell r="F403" t="str">
            <v>MI</v>
          </cell>
          <cell r="G403" t="str">
            <v>INPDAP</v>
          </cell>
          <cell r="H403" t="str">
            <v>20143</v>
          </cell>
          <cell r="I403" t="str">
            <v>01</v>
          </cell>
          <cell r="J403" t="str">
            <v>V.CAPRONI GIOIA MONTEGIOIOSO RESSI</v>
          </cell>
          <cell r="K403">
            <v>39</v>
          </cell>
          <cell r="L403">
            <v>4144</v>
          </cell>
          <cell r="M403">
            <v>199</v>
          </cell>
          <cell r="N403">
            <v>48</v>
          </cell>
          <cell r="O403">
            <v>0</v>
          </cell>
          <cell r="P403">
            <v>0</v>
          </cell>
          <cell r="Q403">
            <v>0</v>
          </cell>
          <cell r="R403">
            <v>0</v>
          </cell>
          <cell r="S403">
            <v>0</v>
          </cell>
          <cell r="T403">
            <v>0</v>
          </cell>
          <cell r="U403">
            <v>0</v>
          </cell>
        </row>
        <row r="404">
          <cell r="C404" t="str">
            <v>MILANO</v>
          </cell>
          <cell r="E404" t="str">
            <v>Lombardia</v>
          </cell>
          <cell r="F404" t="str">
            <v>MI</v>
          </cell>
          <cell r="G404" t="str">
            <v>INPDAP</v>
          </cell>
          <cell r="H404" t="str">
            <v>20143</v>
          </cell>
          <cell r="I404" t="str">
            <v>02</v>
          </cell>
          <cell r="J404" t="str">
            <v>V.CAPRONI GIOIA MONTEGIOIOSO RESSI</v>
          </cell>
          <cell r="K404">
            <v>25</v>
          </cell>
          <cell r="L404">
            <v>2889</v>
          </cell>
          <cell r="M404">
            <v>0</v>
          </cell>
          <cell r="N404">
            <v>333</v>
          </cell>
          <cell r="O404">
            <v>0</v>
          </cell>
          <cell r="P404">
            <v>0</v>
          </cell>
          <cell r="Q404">
            <v>0</v>
          </cell>
          <cell r="R404">
            <v>0</v>
          </cell>
          <cell r="S404">
            <v>0</v>
          </cell>
          <cell r="T404">
            <v>0</v>
          </cell>
          <cell r="U404">
            <v>0</v>
          </cell>
        </row>
        <row r="405">
          <cell r="C405" t="str">
            <v>MILANO</v>
          </cell>
          <cell r="E405" t="str">
            <v>Lombardia</v>
          </cell>
          <cell r="F405" t="str">
            <v>MI</v>
          </cell>
          <cell r="G405" t="str">
            <v>INPDAP</v>
          </cell>
          <cell r="H405" t="str">
            <v>20143</v>
          </cell>
          <cell r="I405" t="str">
            <v>03</v>
          </cell>
          <cell r="J405" t="str">
            <v>V.CAPRONI GIOIA MONTEGIOIOSO RESSI</v>
          </cell>
          <cell r="K405">
            <v>17</v>
          </cell>
          <cell r="L405">
            <v>2116</v>
          </cell>
          <cell r="M405">
            <v>0</v>
          </cell>
          <cell r="N405">
            <v>457</v>
          </cell>
          <cell r="O405">
            <v>9149</v>
          </cell>
          <cell r="P405">
            <v>199</v>
          </cell>
          <cell r="Q405">
            <v>838</v>
          </cell>
          <cell r="R405">
            <v>10186</v>
          </cell>
          <cell r="S405">
            <v>81</v>
          </cell>
          <cell r="T405">
            <v>3</v>
          </cell>
          <cell r="U405">
            <v>0</v>
          </cell>
        </row>
        <row r="406">
          <cell r="C406" t="str">
            <v>MILANO</v>
          </cell>
          <cell r="E406" t="str">
            <v>Lombardia</v>
          </cell>
          <cell r="F406" t="str">
            <v>MI</v>
          </cell>
          <cell r="G406" t="str">
            <v>INPDAP</v>
          </cell>
          <cell r="H406" t="str">
            <v>20173</v>
          </cell>
          <cell r="I406" t="str">
            <v>01</v>
          </cell>
          <cell r="J406" t="str">
            <v>Via PLEZZO - Via PALMANOVA</v>
          </cell>
          <cell r="K406">
            <v>35</v>
          </cell>
          <cell r="L406">
            <v>3297</v>
          </cell>
          <cell r="M406">
            <v>132</v>
          </cell>
          <cell r="N406">
            <v>0</v>
          </cell>
          <cell r="O406">
            <v>0</v>
          </cell>
          <cell r="P406">
            <v>0</v>
          </cell>
          <cell r="Q406">
            <v>0</v>
          </cell>
          <cell r="R406">
            <v>0</v>
          </cell>
          <cell r="S406">
            <v>0</v>
          </cell>
          <cell r="T406">
            <v>0</v>
          </cell>
          <cell r="U406">
            <v>0</v>
          </cell>
        </row>
        <row r="407">
          <cell r="C407" t="str">
            <v>MILANO</v>
          </cell>
          <cell r="E407" t="str">
            <v>Lombardia</v>
          </cell>
          <cell r="F407" t="str">
            <v>MI</v>
          </cell>
          <cell r="G407" t="str">
            <v>INPDAP</v>
          </cell>
          <cell r="H407" t="str">
            <v>20173</v>
          </cell>
          <cell r="I407" t="str">
            <v>02</v>
          </cell>
          <cell r="J407" t="str">
            <v>Via PLEZZO - Via PALMANOVA</v>
          </cell>
          <cell r="K407">
            <v>27</v>
          </cell>
          <cell r="L407">
            <v>2339</v>
          </cell>
          <cell r="M407">
            <v>86</v>
          </cell>
          <cell r="N407">
            <v>0</v>
          </cell>
          <cell r="O407">
            <v>0</v>
          </cell>
          <cell r="P407">
            <v>0</v>
          </cell>
          <cell r="Q407">
            <v>0</v>
          </cell>
          <cell r="R407">
            <v>0</v>
          </cell>
          <cell r="S407">
            <v>0</v>
          </cell>
          <cell r="T407">
            <v>0</v>
          </cell>
          <cell r="U407">
            <v>0</v>
          </cell>
        </row>
        <row r="408">
          <cell r="C408" t="str">
            <v>MILANO</v>
          </cell>
          <cell r="E408" t="str">
            <v>Lombardia</v>
          </cell>
          <cell r="F408" t="str">
            <v>MI</v>
          </cell>
          <cell r="G408" t="str">
            <v>INPDAP</v>
          </cell>
          <cell r="H408" t="str">
            <v>20173</v>
          </cell>
          <cell r="I408" t="str">
            <v>03</v>
          </cell>
          <cell r="J408" t="str">
            <v>Via PLEZZO, 70/72/74/76</v>
          </cell>
          <cell r="K408">
            <v>8</v>
          </cell>
          <cell r="L408">
            <v>716</v>
          </cell>
          <cell r="M408">
            <v>0</v>
          </cell>
          <cell r="N408">
            <v>0</v>
          </cell>
          <cell r="O408">
            <v>0</v>
          </cell>
          <cell r="P408">
            <v>0</v>
          </cell>
          <cell r="Q408">
            <v>0</v>
          </cell>
          <cell r="R408">
            <v>0</v>
          </cell>
          <cell r="S408">
            <v>0</v>
          </cell>
          <cell r="T408">
            <v>0</v>
          </cell>
          <cell r="U408">
            <v>0</v>
          </cell>
        </row>
        <row r="409">
          <cell r="C409" t="str">
            <v>MILANO</v>
          </cell>
          <cell r="E409" t="str">
            <v>Lombardia</v>
          </cell>
          <cell r="F409" t="str">
            <v>MI</v>
          </cell>
          <cell r="G409" t="str">
            <v>INPDAP</v>
          </cell>
          <cell r="H409" t="str">
            <v>20173</v>
          </cell>
          <cell r="I409" t="str">
            <v>04</v>
          </cell>
          <cell r="J409" t="str">
            <v>Via PLEZZO, 70/72/74/76</v>
          </cell>
          <cell r="K409">
            <v>8</v>
          </cell>
          <cell r="L409">
            <v>716</v>
          </cell>
          <cell r="M409">
            <v>0</v>
          </cell>
          <cell r="N409">
            <v>0</v>
          </cell>
          <cell r="O409">
            <v>0</v>
          </cell>
          <cell r="P409">
            <v>0</v>
          </cell>
          <cell r="Q409">
            <v>0</v>
          </cell>
          <cell r="R409">
            <v>0</v>
          </cell>
          <cell r="S409">
            <v>0</v>
          </cell>
          <cell r="T409">
            <v>0</v>
          </cell>
          <cell r="U409">
            <v>0</v>
          </cell>
        </row>
        <row r="410">
          <cell r="C410" t="str">
            <v>MILANO</v>
          </cell>
          <cell r="E410" t="str">
            <v>Lombardia</v>
          </cell>
          <cell r="F410" t="str">
            <v>MI</v>
          </cell>
          <cell r="G410" t="str">
            <v>INPDAP</v>
          </cell>
          <cell r="H410" t="str">
            <v>20173</v>
          </cell>
          <cell r="I410" t="str">
            <v>05</v>
          </cell>
          <cell r="J410" t="str">
            <v>Via PLEZZO, 70/72/74/76</v>
          </cell>
          <cell r="K410">
            <v>8</v>
          </cell>
          <cell r="L410">
            <v>720</v>
          </cell>
          <cell r="M410">
            <v>0</v>
          </cell>
          <cell r="N410">
            <v>0</v>
          </cell>
          <cell r="O410">
            <v>0</v>
          </cell>
          <cell r="P410">
            <v>0</v>
          </cell>
          <cell r="Q410">
            <v>0</v>
          </cell>
          <cell r="R410">
            <v>0</v>
          </cell>
          <cell r="S410">
            <v>0</v>
          </cell>
          <cell r="T410">
            <v>0</v>
          </cell>
          <cell r="U410">
            <v>0</v>
          </cell>
        </row>
        <row r="411">
          <cell r="C411" t="str">
            <v>MILANO</v>
          </cell>
          <cell r="E411" t="str">
            <v>Lombardia</v>
          </cell>
          <cell r="F411" t="str">
            <v>MI</v>
          </cell>
          <cell r="G411" t="str">
            <v>INPDAP</v>
          </cell>
          <cell r="H411" t="str">
            <v>20173</v>
          </cell>
          <cell r="I411" t="str">
            <v>06</v>
          </cell>
          <cell r="J411" t="str">
            <v>Via PLEZZO, 70/72/74/76</v>
          </cell>
          <cell r="K411">
            <v>8</v>
          </cell>
          <cell r="L411">
            <v>784</v>
          </cell>
          <cell r="M411">
            <v>952</v>
          </cell>
          <cell r="N411">
            <v>641</v>
          </cell>
          <cell r="O411">
            <v>0</v>
          </cell>
          <cell r="P411">
            <v>0</v>
          </cell>
          <cell r="Q411">
            <v>0</v>
          </cell>
          <cell r="R411">
            <v>0</v>
          </cell>
          <cell r="S411">
            <v>0</v>
          </cell>
          <cell r="T411">
            <v>0</v>
          </cell>
          <cell r="U411">
            <v>0</v>
          </cell>
        </row>
        <row r="412">
          <cell r="C412" t="str">
            <v>MILANO</v>
          </cell>
          <cell r="E412" t="str">
            <v>Lombardia</v>
          </cell>
          <cell r="F412" t="str">
            <v>MI</v>
          </cell>
          <cell r="G412" t="str">
            <v>INPDAP</v>
          </cell>
          <cell r="H412" t="str">
            <v>20173</v>
          </cell>
          <cell r="I412" t="str">
            <v>07</v>
          </cell>
          <cell r="J412" t="str">
            <v>Via PLEZZO - Via MAZZALI, 66/68/78/80</v>
          </cell>
          <cell r="K412">
            <v>21</v>
          </cell>
          <cell r="L412">
            <v>1790</v>
          </cell>
          <cell r="M412">
            <v>31</v>
          </cell>
          <cell r="N412">
            <v>0</v>
          </cell>
          <cell r="O412">
            <v>0</v>
          </cell>
          <cell r="P412">
            <v>0</v>
          </cell>
          <cell r="Q412">
            <v>0</v>
          </cell>
          <cell r="R412">
            <v>0</v>
          </cell>
          <cell r="S412">
            <v>0</v>
          </cell>
          <cell r="T412">
            <v>0</v>
          </cell>
          <cell r="U412">
            <v>0</v>
          </cell>
        </row>
        <row r="413">
          <cell r="C413" t="str">
            <v>MILANO</v>
          </cell>
          <cell r="E413" t="str">
            <v>Lombardia</v>
          </cell>
          <cell r="F413" t="str">
            <v>MI</v>
          </cell>
          <cell r="G413" t="str">
            <v>INPDAP</v>
          </cell>
          <cell r="H413" t="str">
            <v>20173</v>
          </cell>
          <cell r="I413" t="str">
            <v>08</v>
          </cell>
          <cell r="J413" t="str">
            <v>Via PLEZZO -  Via PALMANOVA</v>
          </cell>
          <cell r="K413">
            <v>15</v>
          </cell>
          <cell r="L413">
            <v>865</v>
          </cell>
          <cell r="M413">
            <v>78</v>
          </cell>
          <cell r="N413">
            <v>0</v>
          </cell>
          <cell r="O413">
            <v>0</v>
          </cell>
          <cell r="P413">
            <v>0</v>
          </cell>
          <cell r="Q413">
            <v>0</v>
          </cell>
          <cell r="R413">
            <v>0</v>
          </cell>
          <cell r="S413">
            <v>0</v>
          </cell>
          <cell r="T413">
            <v>0</v>
          </cell>
          <cell r="U413">
            <v>0</v>
          </cell>
        </row>
        <row r="414">
          <cell r="C414" t="str">
            <v>MILANO</v>
          </cell>
          <cell r="E414" t="str">
            <v>Lombardia</v>
          </cell>
          <cell r="F414" t="str">
            <v>MI</v>
          </cell>
          <cell r="G414" t="str">
            <v>INPDAP</v>
          </cell>
          <cell r="H414" t="str">
            <v>20173</v>
          </cell>
          <cell r="I414" t="str">
            <v>09</v>
          </cell>
          <cell r="J414" t="str">
            <v>Via PLEZZO - Via MAZZALI, 66/68/78/80</v>
          </cell>
          <cell r="K414">
            <v>16</v>
          </cell>
          <cell r="L414">
            <v>975</v>
          </cell>
          <cell r="M414">
            <v>14</v>
          </cell>
          <cell r="N414">
            <v>0</v>
          </cell>
          <cell r="O414">
            <v>0</v>
          </cell>
          <cell r="P414">
            <v>0</v>
          </cell>
          <cell r="Q414">
            <v>0</v>
          </cell>
          <cell r="R414">
            <v>0</v>
          </cell>
          <cell r="S414">
            <v>0</v>
          </cell>
          <cell r="T414">
            <v>0</v>
          </cell>
          <cell r="U414">
            <v>0</v>
          </cell>
        </row>
        <row r="415">
          <cell r="C415" t="str">
            <v>MILANO</v>
          </cell>
          <cell r="E415" t="str">
            <v>Lombardia</v>
          </cell>
          <cell r="F415" t="str">
            <v>MI</v>
          </cell>
          <cell r="G415" t="str">
            <v>INPDAP</v>
          </cell>
          <cell r="H415" t="str">
            <v>20173</v>
          </cell>
          <cell r="I415" t="str">
            <v>11</v>
          </cell>
          <cell r="J415" t="str">
            <v>Via PLEZZO - Via MAZZALI, 66/68/78/80</v>
          </cell>
          <cell r="K415">
            <v>72</v>
          </cell>
          <cell r="L415">
            <v>4481</v>
          </cell>
          <cell r="M415">
            <v>182</v>
          </cell>
          <cell r="N415">
            <v>0</v>
          </cell>
          <cell r="O415">
            <v>0</v>
          </cell>
          <cell r="P415">
            <v>0</v>
          </cell>
          <cell r="Q415">
            <v>0</v>
          </cell>
          <cell r="R415">
            <v>0</v>
          </cell>
          <cell r="S415">
            <v>0</v>
          </cell>
          <cell r="T415">
            <v>0</v>
          </cell>
          <cell r="U415">
            <v>0</v>
          </cell>
        </row>
        <row r="416">
          <cell r="C416" t="str">
            <v>MILANO</v>
          </cell>
          <cell r="E416" t="str">
            <v>Lombardia</v>
          </cell>
          <cell r="F416" t="str">
            <v>MI</v>
          </cell>
          <cell r="G416" t="str">
            <v>INPDAP</v>
          </cell>
          <cell r="H416" t="str">
            <v>20173</v>
          </cell>
          <cell r="I416" t="str">
            <v>12</v>
          </cell>
          <cell r="J416" t="str">
            <v>Via PLEZZO - Via MAZZALI, 66/68/78/80</v>
          </cell>
          <cell r="K416">
            <v>27</v>
          </cell>
          <cell r="L416">
            <v>2459</v>
          </cell>
          <cell r="M416">
            <v>86</v>
          </cell>
          <cell r="N416">
            <v>0</v>
          </cell>
          <cell r="O416">
            <v>0</v>
          </cell>
          <cell r="P416">
            <v>0</v>
          </cell>
          <cell r="Q416">
            <v>0</v>
          </cell>
          <cell r="R416">
            <v>0</v>
          </cell>
          <cell r="S416">
            <v>0</v>
          </cell>
          <cell r="T416">
            <v>0</v>
          </cell>
          <cell r="U416">
            <v>0</v>
          </cell>
        </row>
        <row r="417">
          <cell r="C417" t="str">
            <v>MILANO</v>
          </cell>
          <cell r="E417" t="str">
            <v>Lombardia</v>
          </cell>
          <cell r="F417" t="str">
            <v>MI</v>
          </cell>
          <cell r="G417" t="str">
            <v>INPDAP</v>
          </cell>
          <cell r="H417" t="str">
            <v>20173</v>
          </cell>
          <cell r="I417" t="str">
            <v>13</v>
          </cell>
          <cell r="J417" t="str">
            <v>Via PLEZZO - Via MAZZALI, 66/68/78/80</v>
          </cell>
          <cell r="K417">
            <v>36</v>
          </cell>
          <cell r="L417">
            <v>2464</v>
          </cell>
          <cell r="M417">
            <v>89</v>
          </cell>
          <cell r="N417">
            <v>0</v>
          </cell>
          <cell r="O417">
            <v>0</v>
          </cell>
          <cell r="P417">
            <v>0</v>
          </cell>
          <cell r="Q417">
            <v>0</v>
          </cell>
          <cell r="R417">
            <v>0</v>
          </cell>
          <cell r="S417">
            <v>0</v>
          </cell>
          <cell r="T417">
            <v>0</v>
          </cell>
          <cell r="U417">
            <v>0</v>
          </cell>
        </row>
        <row r="418">
          <cell r="C418" t="str">
            <v>MILANO</v>
          </cell>
          <cell r="E418" t="str">
            <v>Lombardia</v>
          </cell>
          <cell r="F418" t="str">
            <v>MI</v>
          </cell>
          <cell r="G418" t="str">
            <v>INPDAP</v>
          </cell>
          <cell r="H418" t="str">
            <v>20173</v>
          </cell>
          <cell r="I418" t="str">
            <v>14</v>
          </cell>
          <cell r="J418" t="str">
            <v>Via PLEZZO - Via MAZZALI, 66/68/78/80</v>
          </cell>
          <cell r="K418">
            <v>19</v>
          </cell>
          <cell r="L418">
            <v>1195</v>
          </cell>
          <cell r="M418">
            <v>31</v>
          </cell>
          <cell r="N418">
            <v>0</v>
          </cell>
          <cell r="O418">
            <v>22801</v>
          </cell>
          <cell r="P418">
            <v>1681</v>
          </cell>
          <cell r="Q418">
            <v>641</v>
          </cell>
          <cell r="R418">
            <v>25123</v>
          </cell>
          <cell r="S418">
            <v>300</v>
          </cell>
          <cell r="T418">
            <v>13</v>
          </cell>
          <cell r="U418">
            <v>0</v>
          </cell>
        </row>
        <row r="419">
          <cell r="C419" t="str">
            <v>MILANO</v>
          </cell>
          <cell r="E419" t="str">
            <v>Lombardia</v>
          </cell>
          <cell r="F419" t="str">
            <v>MI</v>
          </cell>
          <cell r="G419" t="str">
            <v>INPDAP</v>
          </cell>
          <cell r="H419" t="str">
            <v>20173</v>
          </cell>
          <cell r="I419" t="str">
            <v>10</v>
          </cell>
          <cell r="J419" t="str">
            <v>Via PALMANOVA, 4</v>
          </cell>
          <cell r="K419">
            <v>17</v>
          </cell>
          <cell r="L419">
            <v>1704</v>
          </cell>
          <cell r="M419">
            <v>9</v>
          </cell>
          <cell r="N419">
            <v>423</v>
          </cell>
          <cell r="O419">
            <v>1704</v>
          </cell>
          <cell r="P419">
            <v>9</v>
          </cell>
          <cell r="Q419">
            <v>423</v>
          </cell>
          <cell r="R419">
            <v>2136</v>
          </cell>
          <cell r="S419">
            <v>17</v>
          </cell>
          <cell r="T419">
            <v>1</v>
          </cell>
          <cell r="U419">
            <v>0</v>
          </cell>
        </row>
        <row r="420">
          <cell r="C420" t="str">
            <v>MILANO</v>
          </cell>
          <cell r="E420" t="str">
            <v>Lombardia</v>
          </cell>
          <cell r="F420" t="str">
            <v>MI</v>
          </cell>
          <cell r="G420" t="str">
            <v>INPDAP</v>
          </cell>
          <cell r="H420" t="str">
            <v>20193</v>
          </cell>
          <cell r="I420" t="str">
            <v>01</v>
          </cell>
          <cell r="J420" t="str">
            <v>VLE FAMAGOSTA OVADA BELDILETTO</v>
          </cell>
          <cell r="K420">
            <v>35</v>
          </cell>
          <cell r="L420">
            <v>2527</v>
          </cell>
          <cell r="M420">
            <v>0</v>
          </cell>
          <cell r="N420">
            <v>0</v>
          </cell>
          <cell r="O420">
            <v>0</v>
          </cell>
          <cell r="P420">
            <v>0</v>
          </cell>
          <cell r="Q420">
            <v>0</v>
          </cell>
          <cell r="R420">
            <v>0</v>
          </cell>
          <cell r="S420">
            <v>0</v>
          </cell>
          <cell r="T420">
            <v>0</v>
          </cell>
          <cell r="U420">
            <v>0</v>
          </cell>
        </row>
        <row r="421">
          <cell r="C421" t="str">
            <v>MILANO</v>
          </cell>
          <cell r="E421" t="str">
            <v>Lombardia</v>
          </cell>
          <cell r="F421" t="str">
            <v>MI</v>
          </cell>
          <cell r="G421" t="str">
            <v>INPDAP</v>
          </cell>
          <cell r="H421" t="str">
            <v>20193</v>
          </cell>
          <cell r="I421" t="str">
            <v>03</v>
          </cell>
          <cell r="J421" t="str">
            <v>VLE FAMAGOSTA OVADA BELDILETTO</v>
          </cell>
          <cell r="K421">
            <v>88</v>
          </cell>
          <cell r="L421">
            <v>4727</v>
          </cell>
          <cell r="M421">
            <v>0</v>
          </cell>
          <cell r="N421">
            <v>0</v>
          </cell>
          <cell r="O421">
            <v>0</v>
          </cell>
          <cell r="P421">
            <v>0</v>
          </cell>
          <cell r="Q421">
            <v>0</v>
          </cell>
          <cell r="R421">
            <v>0</v>
          </cell>
          <cell r="S421">
            <v>0</v>
          </cell>
          <cell r="T421">
            <v>0</v>
          </cell>
          <cell r="U421">
            <v>0</v>
          </cell>
        </row>
        <row r="422">
          <cell r="C422" t="str">
            <v>MILANO</v>
          </cell>
          <cell r="E422" t="str">
            <v>Lombardia</v>
          </cell>
          <cell r="F422" t="str">
            <v>MI</v>
          </cell>
          <cell r="G422" t="str">
            <v>INPDAP</v>
          </cell>
          <cell r="H422" t="str">
            <v>20193</v>
          </cell>
          <cell r="I422" t="str">
            <v>04</v>
          </cell>
          <cell r="J422" t="str">
            <v>VLE FAMAGOSTA OVADA BELDILETTO</v>
          </cell>
          <cell r="K422">
            <v>57</v>
          </cell>
          <cell r="L422">
            <v>3430</v>
          </cell>
          <cell r="M422">
            <v>0</v>
          </cell>
          <cell r="N422">
            <v>666</v>
          </cell>
          <cell r="O422">
            <v>10684</v>
          </cell>
          <cell r="P422">
            <v>0</v>
          </cell>
          <cell r="Q422">
            <v>666</v>
          </cell>
          <cell r="R422">
            <v>11350</v>
          </cell>
          <cell r="S422">
            <v>180</v>
          </cell>
          <cell r="T422">
            <v>3</v>
          </cell>
          <cell r="U422">
            <v>0</v>
          </cell>
        </row>
        <row r="424">
          <cell r="C424" t="str">
            <v>MILANO</v>
          </cell>
          <cell r="E424" t="str">
            <v>Lombardia</v>
          </cell>
          <cell r="F424" t="str">
            <v>MI</v>
          </cell>
          <cell r="G424" t="str">
            <v>INPDAP</v>
          </cell>
          <cell r="H424" t="str">
            <v>20204</v>
          </cell>
          <cell r="I424" t="str">
            <v>01</v>
          </cell>
          <cell r="J424" t="str">
            <v>Via NIKOLAJEVKA, 2</v>
          </cell>
          <cell r="K424">
            <v>27</v>
          </cell>
          <cell r="L424">
            <v>1969</v>
          </cell>
          <cell r="M424">
            <v>0</v>
          </cell>
          <cell r="N424">
            <v>2512</v>
          </cell>
          <cell r="O424">
            <v>0</v>
          </cell>
          <cell r="P424">
            <v>0</v>
          </cell>
          <cell r="Q424">
            <v>0</v>
          </cell>
          <cell r="R424">
            <v>0</v>
          </cell>
          <cell r="S424">
            <v>0</v>
          </cell>
          <cell r="T424">
            <v>0</v>
          </cell>
          <cell r="U424">
            <v>0</v>
          </cell>
        </row>
        <row r="425">
          <cell r="C425" t="str">
            <v>MILANO</v>
          </cell>
          <cell r="E425" t="str">
            <v>Lombardia</v>
          </cell>
          <cell r="F425" t="str">
            <v>MI</v>
          </cell>
          <cell r="G425" t="str">
            <v>INPDAP</v>
          </cell>
          <cell r="H425" t="str">
            <v>20204</v>
          </cell>
          <cell r="I425" t="str">
            <v>02</v>
          </cell>
          <cell r="J425" t="str">
            <v>Via NIKOLAJEVKA, 4</v>
          </cell>
          <cell r="K425">
            <v>40</v>
          </cell>
          <cell r="L425">
            <v>2448</v>
          </cell>
          <cell r="M425">
            <v>0</v>
          </cell>
          <cell r="N425">
            <v>942</v>
          </cell>
          <cell r="O425">
            <v>0</v>
          </cell>
          <cell r="P425">
            <v>0</v>
          </cell>
          <cell r="Q425">
            <v>0</v>
          </cell>
          <cell r="R425">
            <v>0</v>
          </cell>
          <cell r="S425">
            <v>0</v>
          </cell>
          <cell r="T425">
            <v>0</v>
          </cell>
          <cell r="U425">
            <v>0</v>
          </cell>
        </row>
        <row r="426">
          <cell r="C426" t="str">
            <v>MILANO</v>
          </cell>
          <cell r="E426" t="str">
            <v>Lombardia</v>
          </cell>
          <cell r="F426" t="str">
            <v>MI</v>
          </cell>
          <cell r="G426" t="str">
            <v>INPDAP</v>
          </cell>
          <cell r="H426" t="str">
            <v>20204</v>
          </cell>
          <cell r="I426" t="str">
            <v>03</v>
          </cell>
          <cell r="J426" t="str">
            <v>Via NIKOLAJEVKA, 6</v>
          </cell>
          <cell r="K426">
            <v>28</v>
          </cell>
          <cell r="L426">
            <v>2026</v>
          </cell>
          <cell r="M426">
            <v>0</v>
          </cell>
          <cell r="N426">
            <v>0</v>
          </cell>
          <cell r="O426">
            <v>0</v>
          </cell>
          <cell r="P426">
            <v>0</v>
          </cell>
          <cell r="Q426">
            <v>0</v>
          </cell>
          <cell r="R426">
            <v>0</v>
          </cell>
          <cell r="S426">
            <v>0</v>
          </cell>
          <cell r="T426">
            <v>0</v>
          </cell>
          <cell r="U426">
            <v>0</v>
          </cell>
        </row>
        <row r="427">
          <cell r="C427" t="str">
            <v>MILANO</v>
          </cell>
          <cell r="E427" t="str">
            <v>Lombardia</v>
          </cell>
          <cell r="F427" t="str">
            <v>MI</v>
          </cell>
          <cell r="G427" t="str">
            <v>INPDAP</v>
          </cell>
          <cell r="H427" t="str">
            <v>20204</v>
          </cell>
          <cell r="I427" t="str">
            <v>04</v>
          </cell>
          <cell r="J427" t="str">
            <v>Via NIKOLAJEVKA, 8</v>
          </cell>
          <cell r="K427">
            <v>28</v>
          </cell>
          <cell r="L427">
            <v>2026</v>
          </cell>
          <cell r="M427">
            <v>0</v>
          </cell>
          <cell r="N427">
            <v>0</v>
          </cell>
          <cell r="O427">
            <v>0</v>
          </cell>
          <cell r="P427">
            <v>0</v>
          </cell>
          <cell r="Q427">
            <v>0</v>
          </cell>
          <cell r="R427">
            <v>0</v>
          </cell>
          <cell r="S427">
            <v>0</v>
          </cell>
          <cell r="T427">
            <v>0</v>
          </cell>
          <cell r="U427">
            <v>0</v>
          </cell>
        </row>
        <row r="428">
          <cell r="C428" t="str">
            <v>MILANO</v>
          </cell>
          <cell r="E428" t="str">
            <v>Lombardia</v>
          </cell>
          <cell r="F428" t="str">
            <v>MI</v>
          </cell>
          <cell r="G428" t="str">
            <v>INPDAP</v>
          </cell>
          <cell r="H428" t="str">
            <v>20204</v>
          </cell>
          <cell r="I428" t="str">
            <v>05</v>
          </cell>
          <cell r="J428" t="str">
            <v>Via NIKOLAJEVKA, 10</v>
          </cell>
          <cell r="K428">
            <v>28</v>
          </cell>
          <cell r="L428">
            <v>2026</v>
          </cell>
          <cell r="M428">
            <v>0</v>
          </cell>
          <cell r="N428">
            <v>0</v>
          </cell>
          <cell r="O428">
            <v>0</v>
          </cell>
          <cell r="P428">
            <v>0</v>
          </cell>
          <cell r="Q428">
            <v>0</v>
          </cell>
          <cell r="R428">
            <v>0</v>
          </cell>
          <cell r="S428">
            <v>0</v>
          </cell>
          <cell r="T428">
            <v>0</v>
          </cell>
          <cell r="U428">
            <v>0</v>
          </cell>
        </row>
        <row r="429">
          <cell r="C429" t="str">
            <v>MILANO</v>
          </cell>
          <cell r="E429" t="str">
            <v>Lombardia</v>
          </cell>
          <cell r="F429" t="str">
            <v>MI</v>
          </cell>
          <cell r="G429" t="str">
            <v>INPDAP</v>
          </cell>
          <cell r="H429" t="str">
            <v>20204</v>
          </cell>
          <cell r="I429" t="str">
            <v>06</v>
          </cell>
          <cell r="J429" t="str">
            <v>Via NIKOLAJEVKA, 12</v>
          </cell>
          <cell r="K429">
            <v>41</v>
          </cell>
          <cell r="L429">
            <v>2870</v>
          </cell>
          <cell r="M429">
            <v>0</v>
          </cell>
          <cell r="N429">
            <v>0</v>
          </cell>
          <cell r="O429">
            <v>0</v>
          </cell>
          <cell r="P429">
            <v>0</v>
          </cell>
          <cell r="Q429">
            <v>0</v>
          </cell>
          <cell r="R429">
            <v>0</v>
          </cell>
          <cell r="S429">
            <v>0</v>
          </cell>
          <cell r="T429">
            <v>0</v>
          </cell>
          <cell r="U429">
            <v>0</v>
          </cell>
        </row>
        <row r="430">
          <cell r="C430" t="str">
            <v>MILANO</v>
          </cell>
          <cell r="E430" t="str">
            <v>Lombardia</v>
          </cell>
          <cell r="F430" t="str">
            <v>MI</v>
          </cell>
          <cell r="G430" t="str">
            <v>INPDAP</v>
          </cell>
          <cell r="H430" t="str">
            <v>20204</v>
          </cell>
          <cell r="I430" t="str">
            <v>07</v>
          </cell>
          <cell r="J430" t="str">
            <v>Via NIKOLAJEVKA, 14/A-B-C - 16/A-B-C</v>
          </cell>
          <cell r="K430">
            <v>29</v>
          </cell>
          <cell r="L430">
            <v>1963</v>
          </cell>
          <cell r="M430">
            <v>0</v>
          </cell>
          <cell r="N430">
            <v>0</v>
          </cell>
          <cell r="O430">
            <v>0</v>
          </cell>
          <cell r="P430">
            <v>0</v>
          </cell>
          <cell r="Q430">
            <v>0</v>
          </cell>
          <cell r="R430">
            <v>0</v>
          </cell>
          <cell r="S430">
            <v>0</v>
          </cell>
          <cell r="T430">
            <v>0</v>
          </cell>
          <cell r="U430">
            <v>0</v>
          </cell>
        </row>
        <row r="431">
          <cell r="C431" t="str">
            <v>MILANO</v>
          </cell>
          <cell r="E431" t="str">
            <v>Lombardia</v>
          </cell>
          <cell r="F431" t="str">
            <v>MI</v>
          </cell>
          <cell r="G431" t="str">
            <v>INPDAP</v>
          </cell>
          <cell r="H431" t="str">
            <v>20204</v>
          </cell>
          <cell r="I431" t="str">
            <v>09</v>
          </cell>
          <cell r="J431" t="str">
            <v>Via NIKOLAJEVKA, 18</v>
          </cell>
          <cell r="K431">
            <v>28</v>
          </cell>
          <cell r="L431">
            <v>2026</v>
          </cell>
          <cell r="M431">
            <v>0</v>
          </cell>
          <cell r="N431">
            <v>0</v>
          </cell>
          <cell r="O431">
            <v>17354</v>
          </cell>
          <cell r="P431">
            <v>0</v>
          </cell>
          <cell r="Q431">
            <v>3454</v>
          </cell>
          <cell r="R431">
            <v>20808</v>
          </cell>
          <cell r="S431">
            <v>249</v>
          </cell>
          <cell r="T431">
            <v>8</v>
          </cell>
          <cell r="U431">
            <v>0</v>
          </cell>
        </row>
        <row r="432">
          <cell r="C432" t="str">
            <v>MILANO</v>
          </cell>
          <cell r="E432" t="str">
            <v>Lombardia</v>
          </cell>
          <cell r="F432" t="str">
            <v>MI</v>
          </cell>
          <cell r="G432" t="str">
            <v>INPDAP</v>
          </cell>
          <cell r="H432" t="str">
            <v>20204</v>
          </cell>
          <cell r="I432" t="str">
            <v>08</v>
          </cell>
          <cell r="J432" t="str">
            <v>Via DELLE FORZE ARMATE</v>
          </cell>
          <cell r="K432">
            <v>29</v>
          </cell>
          <cell r="L432">
            <v>2038</v>
          </cell>
          <cell r="M432">
            <v>0</v>
          </cell>
          <cell r="N432">
            <v>0</v>
          </cell>
          <cell r="O432">
            <v>2038</v>
          </cell>
          <cell r="P432">
            <v>0</v>
          </cell>
          <cell r="Q432">
            <v>0</v>
          </cell>
          <cell r="R432">
            <v>2038</v>
          </cell>
          <cell r="S432">
            <v>29</v>
          </cell>
          <cell r="T432">
            <v>1</v>
          </cell>
          <cell r="U432">
            <v>0</v>
          </cell>
        </row>
        <row r="433">
          <cell r="C433" t="str">
            <v>MILANO</v>
          </cell>
          <cell r="E433" t="str">
            <v>Lombardia</v>
          </cell>
          <cell r="F433" t="str">
            <v>MI</v>
          </cell>
          <cell r="G433" t="str">
            <v>INPDAP</v>
          </cell>
          <cell r="H433" t="str">
            <v>20204</v>
          </cell>
          <cell r="I433" t="str">
            <v>10</v>
          </cell>
          <cell r="J433" t="str">
            <v>Via MAR NERO, 7</v>
          </cell>
          <cell r="K433">
            <v>29</v>
          </cell>
          <cell r="L433">
            <v>2038</v>
          </cell>
          <cell r="M433">
            <v>0</v>
          </cell>
          <cell r="N433">
            <v>0</v>
          </cell>
          <cell r="O433">
            <v>0</v>
          </cell>
          <cell r="P433">
            <v>0</v>
          </cell>
          <cell r="Q433">
            <v>0</v>
          </cell>
          <cell r="R433">
            <v>0</v>
          </cell>
          <cell r="S433">
            <v>0</v>
          </cell>
          <cell r="T433">
            <v>0</v>
          </cell>
          <cell r="U433">
            <v>0</v>
          </cell>
        </row>
        <row r="434">
          <cell r="C434" t="str">
            <v>MILANO</v>
          </cell>
          <cell r="E434" t="str">
            <v>Lombardia</v>
          </cell>
          <cell r="F434" t="str">
            <v>MI</v>
          </cell>
          <cell r="G434" t="str">
            <v>INPDAP</v>
          </cell>
          <cell r="H434" t="str">
            <v>20204</v>
          </cell>
          <cell r="I434" t="str">
            <v>11</v>
          </cell>
          <cell r="J434" t="str">
            <v>Via MAR NERO, 9</v>
          </cell>
          <cell r="K434">
            <v>29</v>
          </cell>
          <cell r="L434">
            <v>2038</v>
          </cell>
          <cell r="M434">
            <v>0</v>
          </cell>
          <cell r="N434">
            <v>0</v>
          </cell>
          <cell r="O434">
            <v>0</v>
          </cell>
          <cell r="P434">
            <v>0</v>
          </cell>
          <cell r="Q434">
            <v>0</v>
          </cell>
          <cell r="R434">
            <v>0</v>
          </cell>
          <cell r="S434">
            <v>0</v>
          </cell>
          <cell r="T434">
            <v>0</v>
          </cell>
          <cell r="U434">
            <v>0</v>
          </cell>
        </row>
        <row r="435">
          <cell r="C435" t="str">
            <v>MILANO</v>
          </cell>
          <cell r="E435" t="str">
            <v>Lombardia</v>
          </cell>
          <cell r="F435" t="str">
            <v>MI</v>
          </cell>
          <cell r="G435" t="str">
            <v>INPDAP</v>
          </cell>
          <cell r="H435" t="str">
            <v>20204</v>
          </cell>
          <cell r="I435" t="str">
            <v>12</v>
          </cell>
          <cell r="J435" t="str">
            <v>Via MAR NERO, 11</v>
          </cell>
          <cell r="K435">
            <v>28</v>
          </cell>
          <cell r="L435">
            <v>2026</v>
          </cell>
          <cell r="M435">
            <v>0</v>
          </cell>
          <cell r="N435">
            <v>0</v>
          </cell>
          <cell r="O435">
            <v>0</v>
          </cell>
          <cell r="P435">
            <v>0</v>
          </cell>
          <cell r="Q435">
            <v>0</v>
          </cell>
          <cell r="R435">
            <v>0</v>
          </cell>
          <cell r="S435">
            <v>0</v>
          </cell>
          <cell r="T435">
            <v>0</v>
          </cell>
          <cell r="U435">
            <v>0</v>
          </cell>
        </row>
        <row r="436">
          <cell r="C436" t="str">
            <v>MILANO</v>
          </cell>
          <cell r="E436" t="str">
            <v>Lombardia</v>
          </cell>
          <cell r="F436" t="str">
            <v>MI</v>
          </cell>
          <cell r="G436" t="str">
            <v>INPDAP</v>
          </cell>
          <cell r="H436" t="str">
            <v>20204</v>
          </cell>
          <cell r="I436" t="str">
            <v>13</v>
          </cell>
          <cell r="J436" t="str">
            <v>Via MAR NERO, 13</v>
          </cell>
          <cell r="K436">
            <v>28</v>
          </cell>
          <cell r="L436">
            <v>2026</v>
          </cell>
          <cell r="M436">
            <v>0</v>
          </cell>
          <cell r="N436">
            <v>0</v>
          </cell>
          <cell r="O436">
            <v>0</v>
          </cell>
          <cell r="P436">
            <v>0</v>
          </cell>
          <cell r="Q436">
            <v>0</v>
          </cell>
          <cell r="R436">
            <v>0</v>
          </cell>
          <cell r="S436">
            <v>0</v>
          </cell>
          <cell r="T436">
            <v>0</v>
          </cell>
          <cell r="U436">
            <v>0</v>
          </cell>
        </row>
        <row r="437">
          <cell r="C437" t="str">
            <v>MILANO</v>
          </cell>
          <cell r="E437" t="str">
            <v>Lombardia</v>
          </cell>
          <cell r="F437" t="str">
            <v>MI</v>
          </cell>
          <cell r="G437" t="str">
            <v>INPDAP</v>
          </cell>
          <cell r="H437" t="str">
            <v>20204</v>
          </cell>
          <cell r="I437" t="str">
            <v>14</v>
          </cell>
          <cell r="J437" t="str">
            <v>Via MAR NERO, 15</v>
          </cell>
          <cell r="K437">
            <v>41</v>
          </cell>
          <cell r="L437">
            <v>2870</v>
          </cell>
          <cell r="M437">
            <v>0</v>
          </cell>
          <cell r="N437">
            <v>0</v>
          </cell>
          <cell r="O437">
            <v>0</v>
          </cell>
          <cell r="P437">
            <v>0</v>
          </cell>
          <cell r="Q437">
            <v>0</v>
          </cell>
          <cell r="R437">
            <v>0</v>
          </cell>
          <cell r="S437">
            <v>0</v>
          </cell>
          <cell r="T437">
            <v>0</v>
          </cell>
          <cell r="U437">
            <v>0</v>
          </cell>
        </row>
        <row r="438">
          <cell r="C438" t="str">
            <v>MILANO</v>
          </cell>
          <cell r="E438" t="str">
            <v>Lombardia</v>
          </cell>
          <cell r="F438" t="str">
            <v>MI</v>
          </cell>
          <cell r="G438" t="str">
            <v>INPDAP</v>
          </cell>
          <cell r="H438" t="str">
            <v>20204</v>
          </cell>
          <cell r="I438" t="str">
            <v>15</v>
          </cell>
          <cell r="J438" t="str">
            <v>Via MAR NERO, 17</v>
          </cell>
          <cell r="K438">
            <v>28</v>
          </cell>
          <cell r="L438">
            <v>1971</v>
          </cell>
          <cell r="M438">
            <v>0</v>
          </cell>
          <cell r="N438">
            <v>0</v>
          </cell>
          <cell r="O438">
            <v>0</v>
          </cell>
          <cell r="P438">
            <v>0</v>
          </cell>
          <cell r="Q438">
            <v>0</v>
          </cell>
          <cell r="R438">
            <v>0</v>
          </cell>
          <cell r="S438">
            <v>0</v>
          </cell>
          <cell r="T438">
            <v>0</v>
          </cell>
          <cell r="U438">
            <v>0</v>
          </cell>
        </row>
        <row r="439">
          <cell r="C439" t="str">
            <v>MILANO</v>
          </cell>
          <cell r="E439" t="str">
            <v>Lombardia</v>
          </cell>
          <cell r="F439" t="str">
            <v>MI</v>
          </cell>
          <cell r="G439" t="str">
            <v>INPDAP</v>
          </cell>
          <cell r="H439" t="str">
            <v>20204</v>
          </cell>
          <cell r="I439" t="str">
            <v>16</v>
          </cell>
          <cell r="J439" t="str">
            <v>Via MAR NERO, 19</v>
          </cell>
          <cell r="K439">
            <v>29</v>
          </cell>
          <cell r="L439">
            <v>2038</v>
          </cell>
          <cell r="M439">
            <v>0</v>
          </cell>
          <cell r="N439">
            <v>0</v>
          </cell>
          <cell r="O439">
            <v>0</v>
          </cell>
          <cell r="P439">
            <v>0</v>
          </cell>
          <cell r="Q439">
            <v>0</v>
          </cell>
          <cell r="R439">
            <v>0</v>
          </cell>
          <cell r="S439">
            <v>0</v>
          </cell>
          <cell r="T439">
            <v>0</v>
          </cell>
          <cell r="U439">
            <v>0</v>
          </cell>
        </row>
        <row r="440">
          <cell r="C440" t="str">
            <v>MILANO</v>
          </cell>
          <cell r="E440" t="str">
            <v>Lombardia</v>
          </cell>
          <cell r="F440" t="str">
            <v>MI</v>
          </cell>
          <cell r="G440" t="str">
            <v>INPDAP</v>
          </cell>
          <cell r="H440" t="str">
            <v>20204</v>
          </cell>
          <cell r="I440" t="str">
            <v>17</v>
          </cell>
          <cell r="J440" t="str">
            <v>Via MAR NERO, 21</v>
          </cell>
          <cell r="K440">
            <v>29</v>
          </cell>
          <cell r="L440">
            <v>2038</v>
          </cell>
          <cell r="M440">
            <v>0</v>
          </cell>
          <cell r="N440">
            <v>0</v>
          </cell>
          <cell r="O440">
            <v>0</v>
          </cell>
          <cell r="P440">
            <v>0</v>
          </cell>
          <cell r="Q440">
            <v>0</v>
          </cell>
          <cell r="R440">
            <v>0</v>
          </cell>
          <cell r="S440">
            <v>0</v>
          </cell>
          <cell r="T440">
            <v>0</v>
          </cell>
          <cell r="U440">
            <v>0</v>
          </cell>
        </row>
        <row r="441">
          <cell r="C441" t="str">
            <v>MILANO</v>
          </cell>
          <cell r="E441" t="str">
            <v>Lombardia</v>
          </cell>
          <cell r="F441" t="str">
            <v>MI</v>
          </cell>
          <cell r="G441" t="str">
            <v>INPDAP</v>
          </cell>
          <cell r="H441" t="str">
            <v>20204</v>
          </cell>
          <cell r="I441" t="str">
            <v>18</v>
          </cell>
          <cell r="J441" t="str">
            <v>Via MAR NERO, 23</v>
          </cell>
          <cell r="K441">
            <v>28</v>
          </cell>
          <cell r="L441">
            <v>1969</v>
          </cell>
          <cell r="M441">
            <v>0</v>
          </cell>
          <cell r="N441">
            <v>0</v>
          </cell>
          <cell r="O441">
            <v>19014</v>
          </cell>
          <cell r="P441">
            <v>0</v>
          </cell>
          <cell r="Q441">
            <v>0</v>
          </cell>
          <cell r="R441">
            <v>19014</v>
          </cell>
          <cell r="S441">
            <v>269</v>
          </cell>
          <cell r="T441">
            <v>9</v>
          </cell>
          <cell r="U441">
            <v>0</v>
          </cell>
        </row>
        <row r="443">
          <cell r="C443" t="str">
            <v>MILANO</v>
          </cell>
          <cell r="E443" t="str">
            <v>Lombardia</v>
          </cell>
          <cell r="F443" t="str">
            <v>MI</v>
          </cell>
          <cell r="G443" t="str">
            <v>INPDAP</v>
          </cell>
          <cell r="H443" t="str">
            <v>20214</v>
          </cell>
          <cell r="I443" t="str">
            <v>01</v>
          </cell>
          <cell r="J443" t="str">
            <v>V CHOPIN 111-FABB. I</v>
          </cell>
          <cell r="K443">
            <v>7</v>
          </cell>
          <cell r="L443">
            <v>485</v>
          </cell>
          <cell r="M443">
            <v>108</v>
          </cell>
          <cell r="N443">
            <v>269</v>
          </cell>
          <cell r="O443">
            <v>0</v>
          </cell>
          <cell r="P443">
            <v>0</v>
          </cell>
          <cell r="Q443">
            <v>0</v>
          </cell>
          <cell r="R443">
            <v>0</v>
          </cell>
          <cell r="S443">
            <v>0</v>
          </cell>
          <cell r="T443">
            <v>0</v>
          </cell>
          <cell r="U443">
            <v>0</v>
          </cell>
        </row>
        <row r="444">
          <cell r="C444" t="str">
            <v>MILANO</v>
          </cell>
          <cell r="E444" t="str">
            <v>Lombardia</v>
          </cell>
          <cell r="F444" t="str">
            <v>MI</v>
          </cell>
          <cell r="G444" t="str">
            <v>INPDAP</v>
          </cell>
          <cell r="H444" t="str">
            <v>20214</v>
          </cell>
          <cell r="I444" t="str">
            <v>02</v>
          </cell>
          <cell r="J444" t="str">
            <v>V CHOPIN 111-FABB. E</v>
          </cell>
          <cell r="K444">
            <v>12</v>
          </cell>
          <cell r="L444">
            <v>790</v>
          </cell>
          <cell r="M444">
            <v>132</v>
          </cell>
          <cell r="N444">
            <v>125</v>
          </cell>
          <cell r="O444">
            <v>0</v>
          </cell>
          <cell r="P444">
            <v>0</v>
          </cell>
          <cell r="Q444">
            <v>0</v>
          </cell>
          <cell r="R444">
            <v>0</v>
          </cell>
          <cell r="S444">
            <v>0</v>
          </cell>
          <cell r="T444">
            <v>0</v>
          </cell>
          <cell r="U444">
            <v>0</v>
          </cell>
        </row>
        <row r="445">
          <cell r="C445" t="str">
            <v>MILANO</v>
          </cell>
          <cell r="E445" t="str">
            <v>Lombardia</v>
          </cell>
          <cell r="F445" t="str">
            <v>MI</v>
          </cell>
          <cell r="G445" t="str">
            <v>INPDAP</v>
          </cell>
          <cell r="H445" t="str">
            <v>20214</v>
          </cell>
          <cell r="I445" t="str">
            <v>03</v>
          </cell>
          <cell r="J445" t="str">
            <v>V CHOPIN 111- FABB.F</v>
          </cell>
          <cell r="K445">
            <v>48</v>
          </cell>
          <cell r="L445">
            <v>3504</v>
          </cell>
          <cell r="M445">
            <v>216</v>
          </cell>
          <cell r="N445">
            <v>577</v>
          </cell>
          <cell r="O445">
            <v>0</v>
          </cell>
          <cell r="P445">
            <v>0</v>
          </cell>
          <cell r="Q445">
            <v>0</v>
          </cell>
          <cell r="R445">
            <v>0</v>
          </cell>
          <cell r="S445">
            <v>0</v>
          </cell>
          <cell r="T445">
            <v>0</v>
          </cell>
          <cell r="U445">
            <v>0</v>
          </cell>
        </row>
        <row r="446">
          <cell r="C446" t="str">
            <v>MILANO</v>
          </cell>
          <cell r="E446" t="str">
            <v>Lombardia</v>
          </cell>
          <cell r="F446" t="str">
            <v>MI</v>
          </cell>
          <cell r="G446" t="str">
            <v>INPDAP</v>
          </cell>
          <cell r="H446" t="str">
            <v>20214</v>
          </cell>
          <cell r="I446" t="str">
            <v>04</v>
          </cell>
          <cell r="J446" t="str">
            <v>V CHOPIN 111- FABB.G</v>
          </cell>
          <cell r="K446">
            <v>24</v>
          </cell>
          <cell r="L446">
            <v>2200</v>
          </cell>
          <cell r="M446">
            <v>144</v>
          </cell>
          <cell r="N446">
            <v>416</v>
          </cell>
          <cell r="O446">
            <v>6979</v>
          </cell>
          <cell r="P446">
            <v>600</v>
          </cell>
          <cell r="Q446">
            <v>1387</v>
          </cell>
          <cell r="R446">
            <v>8966</v>
          </cell>
          <cell r="S446">
            <v>91</v>
          </cell>
          <cell r="T446">
            <v>4</v>
          </cell>
          <cell r="U446">
            <v>0</v>
          </cell>
        </row>
        <row r="447">
          <cell r="C447" t="str">
            <v>MILANO</v>
          </cell>
          <cell r="E447" t="str">
            <v>Lombardia</v>
          </cell>
          <cell r="F447" t="str">
            <v>MI</v>
          </cell>
          <cell r="G447" t="str">
            <v>INPDAP</v>
          </cell>
          <cell r="H447" t="str">
            <v>20260</v>
          </cell>
          <cell r="I447" t="str">
            <v>01</v>
          </cell>
          <cell r="J447" t="str">
            <v>V PAUL VALERY 3</v>
          </cell>
          <cell r="K447">
            <v>30</v>
          </cell>
          <cell r="L447">
            <v>1306</v>
          </cell>
          <cell r="M447">
            <v>107</v>
          </cell>
          <cell r="N447">
            <v>396</v>
          </cell>
          <cell r="O447">
            <v>0</v>
          </cell>
          <cell r="P447">
            <v>0</v>
          </cell>
          <cell r="Q447">
            <v>0</v>
          </cell>
          <cell r="R447">
            <v>0</v>
          </cell>
          <cell r="S447">
            <v>0</v>
          </cell>
          <cell r="T447">
            <v>0</v>
          </cell>
          <cell r="U447">
            <v>0</v>
          </cell>
        </row>
        <row r="448">
          <cell r="C448" t="str">
            <v>MILANO</v>
          </cell>
          <cell r="E448" t="str">
            <v>Lombardia</v>
          </cell>
          <cell r="F448" t="str">
            <v>MI</v>
          </cell>
          <cell r="G448" t="str">
            <v>INPDAP</v>
          </cell>
          <cell r="H448" t="str">
            <v>20260</v>
          </cell>
          <cell r="I448" t="str">
            <v>02</v>
          </cell>
          <cell r="J448" t="str">
            <v>V PAUL VALERY 3</v>
          </cell>
          <cell r="K448">
            <v>49</v>
          </cell>
          <cell r="L448">
            <v>1608</v>
          </cell>
          <cell r="M448">
            <v>325</v>
          </cell>
          <cell r="N448">
            <v>0</v>
          </cell>
          <cell r="O448">
            <v>2914</v>
          </cell>
          <cell r="P448">
            <v>432</v>
          </cell>
          <cell r="Q448">
            <v>396</v>
          </cell>
          <cell r="R448">
            <v>3742</v>
          </cell>
          <cell r="S448">
            <v>79</v>
          </cell>
          <cell r="T448">
            <v>2</v>
          </cell>
          <cell r="U448">
            <v>0</v>
          </cell>
        </row>
        <row r="449">
          <cell r="C449" t="str">
            <v>MILANO</v>
          </cell>
          <cell r="E449" t="str">
            <v>Lombardia</v>
          </cell>
          <cell r="F449" t="str">
            <v>MI</v>
          </cell>
          <cell r="G449" t="str">
            <v>INPDAP</v>
          </cell>
          <cell r="H449" t="str">
            <v>50226</v>
          </cell>
          <cell r="I449" t="str">
            <v>01</v>
          </cell>
          <cell r="J449" t="str">
            <v>V SIMONE MARTINI 22</v>
          </cell>
          <cell r="K449">
            <v>30</v>
          </cell>
          <cell r="L449">
            <v>1245</v>
          </cell>
          <cell r="M449">
            <v>120</v>
          </cell>
          <cell r="N449">
            <v>334</v>
          </cell>
          <cell r="O449">
            <v>0</v>
          </cell>
          <cell r="P449">
            <v>0</v>
          </cell>
          <cell r="Q449">
            <v>0</v>
          </cell>
          <cell r="R449">
            <v>0</v>
          </cell>
          <cell r="S449">
            <v>0</v>
          </cell>
          <cell r="T449">
            <v>0</v>
          </cell>
          <cell r="U449">
            <v>0</v>
          </cell>
        </row>
        <row r="450">
          <cell r="C450" t="str">
            <v>MILANO</v>
          </cell>
          <cell r="E450" t="str">
            <v>Lombardia</v>
          </cell>
          <cell r="F450" t="str">
            <v>MI</v>
          </cell>
          <cell r="G450" t="str">
            <v>INPDAP</v>
          </cell>
          <cell r="H450" t="str">
            <v>50226</v>
          </cell>
          <cell r="I450" t="str">
            <v>02</v>
          </cell>
          <cell r="J450" t="str">
            <v>V SIMONE MARTINI 22</v>
          </cell>
          <cell r="K450">
            <v>36</v>
          </cell>
          <cell r="L450">
            <v>1494</v>
          </cell>
          <cell r="M450">
            <v>136</v>
          </cell>
          <cell r="N450">
            <v>351</v>
          </cell>
          <cell r="O450">
            <v>0</v>
          </cell>
          <cell r="P450">
            <v>0</v>
          </cell>
          <cell r="Q450">
            <v>0</v>
          </cell>
          <cell r="R450">
            <v>0</v>
          </cell>
          <cell r="S450">
            <v>0</v>
          </cell>
          <cell r="T450">
            <v>0</v>
          </cell>
          <cell r="U450">
            <v>0</v>
          </cell>
        </row>
        <row r="451">
          <cell r="C451" t="str">
            <v>MILANO</v>
          </cell>
          <cell r="E451" t="str">
            <v>Lombardia</v>
          </cell>
          <cell r="F451" t="str">
            <v>MI</v>
          </cell>
          <cell r="G451" t="str">
            <v>INPDAP</v>
          </cell>
          <cell r="H451" t="str">
            <v>50226</v>
          </cell>
          <cell r="I451" t="str">
            <v>03</v>
          </cell>
          <cell r="J451" t="str">
            <v>V SIMONE MARTINI 22</v>
          </cell>
          <cell r="K451">
            <v>34</v>
          </cell>
          <cell r="L451">
            <v>1397</v>
          </cell>
          <cell r="M451">
            <v>136</v>
          </cell>
          <cell r="N451">
            <v>427</v>
          </cell>
          <cell r="O451">
            <v>0</v>
          </cell>
          <cell r="P451">
            <v>0</v>
          </cell>
          <cell r="Q451">
            <v>0</v>
          </cell>
          <cell r="R451">
            <v>0</v>
          </cell>
          <cell r="S451">
            <v>0</v>
          </cell>
          <cell r="T451">
            <v>0</v>
          </cell>
          <cell r="U451">
            <v>0</v>
          </cell>
        </row>
        <row r="452">
          <cell r="C452" t="str">
            <v>MILANO</v>
          </cell>
          <cell r="E452" t="str">
            <v>Lombardia</v>
          </cell>
          <cell r="F452" t="str">
            <v>MI</v>
          </cell>
          <cell r="G452" t="str">
            <v>INPDAP</v>
          </cell>
          <cell r="H452" t="str">
            <v>50226</v>
          </cell>
          <cell r="I452" t="str">
            <v>04</v>
          </cell>
          <cell r="J452" t="str">
            <v>V SIMONE MARTINI 22</v>
          </cell>
          <cell r="K452">
            <v>55</v>
          </cell>
          <cell r="L452">
            <v>2093</v>
          </cell>
          <cell r="M452">
            <v>95</v>
          </cell>
          <cell r="N452">
            <v>598</v>
          </cell>
          <cell r="O452">
            <v>6229</v>
          </cell>
          <cell r="P452">
            <v>487</v>
          </cell>
          <cell r="Q452">
            <v>1710</v>
          </cell>
          <cell r="R452">
            <v>8426</v>
          </cell>
          <cell r="S452">
            <v>155</v>
          </cell>
          <cell r="T452">
            <v>4</v>
          </cell>
          <cell r="U452">
            <v>0</v>
          </cell>
        </row>
        <row r="453">
          <cell r="C453" t="str">
            <v>MILANO</v>
          </cell>
          <cell r="E453" t="str">
            <v>Lombardia</v>
          </cell>
          <cell r="F453" t="str">
            <v>MI</v>
          </cell>
          <cell r="G453" t="str">
            <v>INPDAP</v>
          </cell>
          <cell r="H453" t="str">
            <v>66704</v>
          </cell>
          <cell r="I453" t="str">
            <v>01</v>
          </cell>
          <cell r="J453" t="str">
            <v>VIA TRASIMENO 40/12</v>
          </cell>
          <cell r="K453">
            <v>58</v>
          </cell>
          <cell r="L453">
            <v>4452</v>
          </cell>
          <cell r="M453">
            <v>0</v>
          </cell>
          <cell r="N453">
            <v>725</v>
          </cell>
          <cell r="O453">
            <v>4452</v>
          </cell>
          <cell r="P453">
            <v>0</v>
          </cell>
          <cell r="Q453">
            <v>725</v>
          </cell>
          <cell r="R453">
            <v>5177</v>
          </cell>
          <cell r="S453">
            <v>58</v>
          </cell>
          <cell r="T453">
            <v>1</v>
          </cell>
          <cell r="U453">
            <v>0</v>
          </cell>
        </row>
        <row r="454">
          <cell r="C454" t="str">
            <v>MILANO</v>
          </cell>
          <cell r="E454" t="str">
            <v>Lombardia</v>
          </cell>
          <cell r="F454" t="str">
            <v>MI</v>
          </cell>
          <cell r="G454" t="str">
            <v>INPDAP</v>
          </cell>
          <cell r="H454" t="str">
            <v>66708</v>
          </cell>
          <cell r="I454" t="str">
            <v>01</v>
          </cell>
          <cell r="J454" t="str">
            <v>VIA NICOLA ROMEO 5</v>
          </cell>
          <cell r="K454">
            <v>84</v>
          </cell>
          <cell r="L454">
            <v>7512</v>
          </cell>
          <cell r="M454">
            <v>1407</v>
          </cell>
          <cell r="N454">
            <v>1550</v>
          </cell>
          <cell r="O454">
            <v>0</v>
          </cell>
          <cell r="P454">
            <v>0</v>
          </cell>
          <cell r="Q454">
            <v>0</v>
          </cell>
          <cell r="R454">
            <v>0</v>
          </cell>
          <cell r="S454">
            <v>0</v>
          </cell>
          <cell r="T454">
            <v>0</v>
          </cell>
          <cell r="U454">
            <v>0</v>
          </cell>
        </row>
        <row r="455">
          <cell r="C455" t="str">
            <v>MILANO</v>
          </cell>
          <cell r="E455" t="str">
            <v>Lombardia</v>
          </cell>
          <cell r="F455" t="str">
            <v>MI</v>
          </cell>
          <cell r="G455" t="str">
            <v>INPDAP</v>
          </cell>
          <cell r="H455" t="str">
            <v>66710</v>
          </cell>
          <cell r="I455" t="str">
            <v>01</v>
          </cell>
          <cell r="J455" t="str">
            <v>VIA NICOLA ROMEO 3</v>
          </cell>
          <cell r="K455">
            <v>84</v>
          </cell>
          <cell r="L455">
            <v>7512</v>
          </cell>
          <cell r="M455">
            <v>1408</v>
          </cell>
          <cell r="N455">
            <v>754</v>
          </cell>
          <cell r="O455">
            <v>15024</v>
          </cell>
          <cell r="P455">
            <v>2815</v>
          </cell>
          <cell r="Q455">
            <v>2304</v>
          </cell>
          <cell r="R455">
            <v>20143</v>
          </cell>
          <cell r="S455">
            <v>168</v>
          </cell>
          <cell r="T455">
            <v>2</v>
          </cell>
          <cell r="U455">
            <v>0</v>
          </cell>
        </row>
        <row r="456">
          <cell r="C456" t="str">
            <v>MILANO</v>
          </cell>
          <cell r="E456" t="str">
            <v>Lombardia</v>
          </cell>
          <cell r="F456" t="str">
            <v>MI</v>
          </cell>
          <cell r="G456" t="str">
            <v>INPDAP</v>
          </cell>
          <cell r="H456" t="str">
            <v>66715</v>
          </cell>
          <cell r="I456" t="str">
            <v>01</v>
          </cell>
          <cell r="J456" t="str">
            <v>VIA PIETRO NENNI N. 3</v>
          </cell>
          <cell r="K456">
            <v>123</v>
          </cell>
          <cell r="L456">
            <v>11255</v>
          </cell>
          <cell r="M456">
            <v>3408</v>
          </cell>
          <cell r="N456">
            <v>3934</v>
          </cell>
          <cell r="O456">
            <v>11255</v>
          </cell>
          <cell r="P456">
            <v>3408</v>
          </cell>
          <cell r="Q456">
            <v>3934</v>
          </cell>
          <cell r="R456">
            <v>18597</v>
          </cell>
          <cell r="S456">
            <v>123</v>
          </cell>
          <cell r="T456">
            <v>1</v>
          </cell>
          <cell r="U456">
            <v>0</v>
          </cell>
        </row>
        <row r="457">
          <cell r="C457" t="str">
            <v>MILANO</v>
          </cell>
          <cell r="E457" t="str">
            <v>Lombardia</v>
          </cell>
          <cell r="F457" t="str">
            <v>MI</v>
          </cell>
          <cell r="G457" t="str">
            <v>INPDAP</v>
          </cell>
          <cell r="H457" t="str">
            <v>66739</v>
          </cell>
          <cell r="I457" t="str">
            <v>01</v>
          </cell>
          <cell r="J457" t="str">
            <v>VIA SOLFERINO, 43</v>
          </cell>
          <cell r="K457">
            <v>14</v>
          </cell>
          <cell r="L457">
            <v>1382</v>
          </cell>
          <cell r="M457">
            <v>36</v>
          </cell>
          <cell r="N457">
            <v>254</v>
          </cell>
          <cell r="O457">
            <v>1382</v>
          </cell>
          <cell r="P457">
            <v>36</v>
          </cell>
          <cell r="Q457">
            <v>254</v>
          </cell>
          <cell r="R457">
            <v>1672</v>
          </cell>
          <cell r="S457">
            <v>14</v>
          </cell>
          <cell r="T457">
            <v>1</v>
          </cell>
          <cell r="U457">
            <v>0</v>
          </cell>
        </row>
        <row r="458">
          <cell r="C458" t="str">
            <v>MILANO</v>
          </cell>
          <cell r="E458" t="str">
            <v>Lombardia</v>
          </cell>
          <cell r="F458" t="str">
            <v>MI</v>
          </cell>
          <cell r="G458" t="str">
            <v>INPDAP</v>
          </cell>
          <cell r="H458" t="str">
            <v>77131</v>
          </cell>
          <cell r="I458" t="str">
            <v>01</v>
          </cell>
          <cell r="J458" t="str">
            <v>VIA UGO LA MALFA, 4 (EX ADRIANO)</v>
          </cell>
          <cell r="K458">
            <v>51</v>
          </cell>
          <cell r="L458">
            <v>5956</v>
          </cell>
          <cell r="M458">
            <v>963</v>
          </cell>
          <cell r="N458">
            <v>554</v>
          </cell>
          <cell r="O458">
            <v>5956</v>
          </cell>
          <cell r="P458">
            <v>963</v>
          </cell>
          <cell r="Q458">
            <v>554</v>
          </cell>
          <cell r="R458">
            <v>7473</v>
          </cell>
          <cell r="S458">
            <v>51</v>
          </cell>
          <cell r="T458">
            <v>1</v>
          </cell>
          <cell r="U458">
            <v>0</v>
          </cell>
        </row>
        <row r="459">
          <cell r="C459" t="str">
            <v>MILANO</v>
          </cell>
          <cell r="E459" t="str">
            <v>Lombardia</v>
          </cell>
          <cell r="F459" t="str">
            <v>MI</v>
          </cell>
          <cell r="G459" t="str">
            <v>INPS</v>
          </cell>
          <cell r="H459" t="str">
            <v>MI05</v>
          </cell>
          <cell r="I459" t="str">
            <v>05</v>
          </cell>
          <cell r="J459" t="str">
            <v>VIA MASOLINO DA PANICALE QUAR. CAGNOLA, 12</v>
          </cell>
          <cell r="K459">
            <v>98</v>
          </cell>
          <cell r="L459">
            <v>6542</v>
          </cell>
          <cell r="M459">
            <v>0</v>
          </cell>
          <cell r="N459">
            <v>653</v>
          </cell>
          <cell r="O459">
            <v>6542</v>
          </cell>
          <cell r="P459">
            <v>0</v>
          </cell>
          <cell r="Q459">
            <v>653</v>
          </cell>
          <cell r="R459">
            <v>7195</v>
          </cell>
          <cell r="S459">
            <v>98</v>
          </cell>
          <cell r="T459">
            <v>1</v>
          </cell>
          <cell r="U459">
            <v>0</v>
          </cell>
        </row>
        <row r="460">
          <cell r="C460" t="str">
            <v>MILANO</v>
          </cell>
          <cell r="E460" t="str">
            <v>Lombardia</v>
          </cell>
          <cell r="F460" t="str">
            <v>MI</v>
          </cell>
          <cell r="G460" t="str">
            <v>INPS</v>
          </cell>
          <cell r="H460" t="str">
            <v>MI09</v>
          </cell>
          <cell r="I460" t="str">
            <v>09</v>
          </cell>
          <cell r="J460" t="str">
            <v>VIA FATEBENEFRATELLI, 34/36</v>
          </cell>
          <cell r="K460">
            <v>6</v>
          </cell>
          <cell r="L460">
            <v>802</v>
          </cell>
          <cell r="M460">
            <v>0</v>
          </cell>
          <cell r="N460">
            <v>1692</v>
          </cell>
          <cell r="O460">
            <v>802</v>
          </cell>
          <cell r="P460">
            <v>0</v>
          </cell>
          <cell r="Q460">
            <v>1692</v>
          </cell>
          <cell r="R460">
            <v>2494</v>
          </cell>
          <cell r="S460">
            <v>6</v>
          </cell>
          <cell r="T460">
            <v>1</v>
          </cell>
          <cell r="U460">
            <v>0</v>
          </cell>
        </row>
        <row r="461">
          <cell r="C461" t="str">
            <v>MILANO</v>
          </cell>
          <cell r="E461" t="str">
            <v>Lombardia</v>
          </cell>
          <cell r="F461" t="str">
            <v>MI</v>
          </cell>
          <cell r="G461" t="str">
            <v>INPS</v>
          </cell>
          <cell r="H461" t="str">
            <v>MI13</v>
          </cell>
          <cell r="I461" t="str">
            <v>13</v>
          </cell>
          <cell r="J461" t="str">
            <v>CORSO ITALIA, 45</v>
          </cell>
          <cell r="K461">
            <v>11</v>
          </cell>
          <cell r="L461">
            <v>1851</v>
          </cell>
          <cell r="M461">
            <v>39</v>
          </cell>
          <cell r="N461">
            <v>1050</v>
          </cell>
          <cell r="O461">
            <v>1851</v>
          </cell>
          <cell r="P461">
            <v>39</v>
          </cell>
          <cell r="Q461">
            <v>1050</v>
          </cell>
          <cell r="R461">
            <v>2940</v>
          </cell>
          <cell r="S461">
            <v>11</v>
          </cell>
          <cell r="T461">
            <v>1</v>
          </cell>
          <cell r="U461">
            <v>0</v>
          </cell>
        </row>
        <row r="462">
          <cell r="C462" t="str">
            <v>MILANO</v>
          </cell>
          <cell r="E462" t="str">
            <v>Lombardia</v>
          </cell>
          <cell r="F462" t="str">
            <v>MI</v>
          </cell>
          <cell r="G462" t="str">
            <v>INPS</v>
          </cell>
          <cell r="H462" t="str">
            <v>MI14</v>
          </cell>
          <cell r="I462" t="str">
            <v>14</v>
          </cell>
          <cell r="J462" t="str">
            <v>VIA G. JAN, 14</v>
          </cell>
          <cell r="K462">
            <v>7</v>
          </cell>
          <cell r="L462">
            <v>693</v>
          </cell>
          <cell r="M462">
            <v>17</v>
          </cell>
          <cell r="N462">
            <v>397</v>
          </cell>
          <cell r="O462">
            <v>693</v>
          </cell>
          <cell r="P462">
            <v>17</v>
          </cell>
          <cell r="Q462">
            <v>397</v>
          </cell>
          <cell r="R462">
            <v>1107</v>
          </cell>
          <cell r="S462">
            <v>7</v>
          </cell>
          <cell r="T462">
            <v>1</v>
          </cell>
          <cell r="U462">
            <v>0</v>
          </cell>
        </row>
        <row r="463">
          <cell r="C463" t="str">
            <v>MILANO</v>
          </cell>
          <cell r="E463" t="str">
            <v>Lombardia</v>
          </cell>
          <cell r="F463" t="str">
            <v>MI</v>
          </cell>
          <cell r="G463" t="str">
            <v>INPS</v>
          </cell>
          <cell r="H463" t="str">
            <v>MI18</v>
          </cell>
          <cell r="I463" t="str">
            <v>18</v>
          </cell>
          <cell r="J463" t="str">
            <v>VIA MONTEBELLO, 27</v>
          </cell>
          <cell r="K463">
            <v>28</v>
          </cell>
          <cell r="L463">
            <v>4050</v>
          </cell>
          <cell r="M463">
            <v>123</v>
          </cell>
          <cell r="N463">
            <v>4320</v>
          </cell>
          <cell r="O463">
            <v>4050</v>
          </cell>
          <cell r="P463">
            <v>123</v>
          </cell>
          <cell r="Q463">
            <v>4320</v>
          </cell>
          <cell r="R463">
            <v>8493</v>
          </cell>
          <cell r="S463">
            <v>28</v>
          </cell>
          <cell r="T463">
            <v>1</v>
          </cell>
          <cell r="U463">
            <v>0</v>
          </cell>
        </row>
        <row r="464">
          <cell r="C464" t="str">
            <v>MILANO</v>
          </cell>
          <cell r="E464" t="str">
            <v>Lombardia</v>
          </cell>
          <cell r="F464" t="str">
            <v>MI</v>
          </cell>
          <cell r="G464" t="str">
            <v>INPS</v>
          </cell>
          <cell r="H464" t="str">
            <v>MI21</v>
          </cell>
          <cell r="I464" t="str">
            <v>21</v>
          </cell>
          <cell r="J464" t="str">
            <v>VIA SAN NICOLAO, 10</v>
          </cell>
          <cell r="K464">
            <v>4</v>
          </cell>
          <cell r="L464">
            <v>530</v>
          </cell>
          <cell r="M464">
            <v>3</v>
          </cell>
          <cell r="N464">
            <v>1046</v>
          </cell>
          <cell r="O464">
            <v>530</v>
          </cell>
          <cell r="P464">
            <v>3</v>
          </cell>
          <cell r="Q464">
            <v>1046</v>
          </cell>
          <cell r="R464">
            <v>1579</v>
          </cell>
          <cell r="S464">
            <v>4</v>
          </cell>
          <cell r="T464">
            <v>1</v>
          </cell>
          <cell r="U464">
            <v>0</v>
          </cell>
        </row>
        <row r="465">
          <cell r="C465" t="str">
            <v>MILANO</v>
          </cell>
          <cell r="E465" t="str">
            <v>Lombardia</v>
          </cell>
          <cell r="F465" t="str">
            <v>MI</v>
          </cell>
          <cell r="G465" t="str">
            <v>INPS</v>
          </cell>
          <cell r="H465" t="str">
            <v>MI29</v>
          </cell>
          <cell r="I465" t="str">
            <v>29</v>
          </cell>
          <cell r="J465" t="str">
            <v>VIA TOFANE, 5</v>
          </cell>
          <cell r="K465">
            <v>85</v>
          </cell>
          <cell r="L465">
            <v>3902</v>
          </cell>
          <cell r="M465">
            <v>0</v>
          </cell>
          <cell r="N465">
            <v>469</v>
          </cell>
          <cell r="O465">
            <v>3902</v>
          </cell>
          <cell r="P465">
            <v>0</v>
          </cell>
          <cell r="Q465">
            <v>469</v>
          </cell>
          <cell r="R465">
            <v>4371</v>
          </cell>
          <cell r="S465">
            <v>85</v>
          </cell>
          <cell r="T465">
            <v>1</v>
          </cell>
          <cell r="U465">
            <v>0</v>
          </cell>
        </row>
        <row r="466">
          <cell r="C466" t="str">
            <v>MILANO</v>
          </cell>
          <cell r="E466" t="str">
            <v>Lombardia</v>
          </cell>
          <cell r="F466" t="str">
            <v>MI</v>
          </cell>
          <cell r="G466" t="str">
            <v>INPS</v>
          </cell>
          <cell r="H466" t="str">
            <v>MI35</v>
          </cell>
          <cell r="I466" t="str">
            <v>35</v>
          </cell>
          <cell r="J466" t="str">
            <v>VIA MONTE GENEROSO, 53</v>
          </cell>
          <cell r="K466">
            <v>191</v>
          </cell>
          <cell r="L466">
            <v>11167</v>
          </cell>
          <cell r="M466">
            <v>0</v>
          </cell>
          <cell r="N466">
            <v>1483</v>
          </cell>
          <cell r="O466">
            <v>11167</v>
          </cell>
          <cell r="P466">
            <v>0</v>
          </cell>
          <cell r="Q466">
            <v>1483</v>
          </cell>
          <cell r="R466">
            <v>12650</v>
          </cell>
          <cell r="S466">
            <v>191</v>
          </cell>
          <cell r="T466">
            <v>1</v>
          </cell>
          <cell r="U466">
            <v>1</v>
          </cell>
        </row>
        <row r="467">
          <cell r="C467" t="str">
            <v>MONZA</v>
          </cell>
          <cell r="E467" t="str">
            <v>Lombardia</v>
          </cell>
          <cell r="F467" t="str">
            <v>MI</v>
          </cell>
          <cell r="G467" t="str">
            <v>INAIL</v>
          </cell>
          <cell r="H467" t="str">
            <v>000172</v>
          </cell>
          <cell r="I467" t="str">
            <v>001</v>
          </cell>
          <cell r="J467" t="str">
            <v>VIA PAVONI 6/10</v>
          </cell>
          <cell r="K467">
            <v>20</v>
          </cell>
          <cell r="L467">
            <v>2073</v>
          </cell>
          <cell r="M467">
            <v>372</v>
          </cell>
          <cell r="N467">
            <v>2136</v>
          </cell>
          <cell r="O467">
            <v>2073</v>
          </cell>
          <cell r="P467">
            <v>372</v>
          </cell>
          <cell r="Q467">
            <v>2136</v>
          </cell>
          <cell r="R467">
            <v>4581</v>
          </cell>
          <cell r="S467">
            <v>20</v>
          </cell>
          <cell r="T467">
            <v>1</v>
          </cell>
          <cell r="U467">
            <v>0</v>
          </cell>
          <cell r="AD467">
            <v>1800</v>
          </cell>
          <cell r="AE467">
            <v>2100</v>
          </cell>
          <cell r="AF467">
            <v>23000</v>
          </cell>
          <cell r="AG467">
            <v>28000</v>
          </cell>
          <cell r="AJ467">
            <v>1800</v>
          </cell>
          <cell r="AK467">
            <v>2100</v>
          </cell>
          <cell r="AR467">
            <v>1950</v>
          </cell>
          <cell r="AS467">
            <v>28000</v>
          </cell>
          <cell r="AU467">
            <v>1900</v>
          </cell>
          <cell r="BB467" t="str">
            <v>media</v>
          </cell>
          <cell r="BC467" t="str">
            <v>buona</v>
          </cell>
          <cell r="BD467" t="str">
            <v>buona</v>
          </cell>
        </row>
        <row r="468">
          <cell r="C468" t="str">
            <v>MONZA</v>
          </cell>
          <cell r="E468" t="str">
            <v>Lombardia</v>
          </cell>
          <cell r="F468" t="str">
            <v>MI</v>
          </cell>
          <cell r="G468" t="str">
            <v>INAIL</v>
          </cell>
          <cell r="H468" t="str">
            <v>000205</v>
          </cell>
          <cell r="I468" t="str">
            <v>001</v>
          </cell>
          <cell r="J468" t="str">
            <v>VIA RAMAZZOTTI N. 24</v>
          </cell>
          <cell r="K468">
            <v>33</v>
          </cell>
          <cell r="L468">
            <v>3737</v>
          </cell>
          <cell r="M468">
            <v>799</v>
          </cell>
          <cell r="N468">
            <v>1128</v>
          </cell>
          <cell r="O468">
            <v>3737</v>
          </cell>
          <cell r="P468">
            <v>799</v>
          </cell>
          <cell r="Q468">
            <v>1128</v>
          </cell>
          <cell r="R468">
            <v>5664</v>
          </cell>
          <cell r="S468">
            <v>33</v>
          </cell>
          <cell r="T468">
            <v>1</v>
          </cell>
          <cell r="U468">
            <v>0</v>
          </cell>
          <cell r="AD468">
            <v>2100</v>
          </cell>
          <cell r="AE468">
            <v>2600</v>
          </cell>
          <cell r="AF468">
            <v>23000</v>
          </cell>
          <cell r="AG468">
            <v>26000</v>
          </cell>
          <cell r="AJ468">
            <v>2100</v>
          </cell>
          <cell r="AK468">
            <v>2300</v>
          </cell>
          <cell r="AR468">
            <v>2350</v>
          </cell>
          <cell r="AS468">
            <v>26000</v>
          </cell>
          <cell r="AU468">
            <v>2150</v>
          </cell>
          <cell r="BB468" t="str">
            <v>alta</v>
          </cell>
          <cell r="BC468" t="str">
            <v>ottima</v>
          </cell>
          <cell r="BD468" t="str">
            <v>buona</v>
          </cell>
        </row>
        <row r="469">
          <cell r="C469" t="str">
            <v>MONZA</v>
          </cell>
          <cell r="E469" t="str">
            <v>Lombardia</v>
          </cell>
          <cell r="F469" t="str">
            <v>MI</v>
          </cell>
          <cell r="G469" t="str">
            <v>INPDAP</v>
          </cell>
          <cell r="H469" t="str">
            <v>66701</v>
          </cell>
          <cell r="I469" t="str">
            <v>01</v>
          </cell>
          <cell r="J469" t="str">
            <v>VIALE ROMAGNA 42</v>
          </cell>
          <cell r="K469">
            <v>46</v>
          </cell>
          <cell r="L469">
            <v>3443</v>
          </cell>
          <cell r="M469">
            <v>1127</v>
          </cell>
          <cell r="N469">
            <v>2289</v>
          </cell>
          <cell r="O469">
            <v>3443</v>
          </cell>
          <cell r="P469">
            <v>1127</v>
          </cell>
          <cell r="Q469">
            <v>2289</v>
          </cell>
          <cell r="R469">
            <v>6859</v>
          </cell>
          <cell r="S469">
            <v>46</v>
          </cell>
          <cell r="T469">
            <v>1</v>
          </cell>
          <cell r="U469">
            <v>1</v>
          </cell>
          <cell r="AR469">
            <v>1600</v>
          </cell>
          <cell r="AU469">
            <v>1500</v>
          </cell>
        </row>
        <row r="470">
          <cell r="C470" t="str">
            <v>PAVIA</v>
          </cell>
          <cell r="E470" t="str">
            <v>Lombardia</v>
          </cell>
          <cell r="F470" t="str">
            <v>PV</v>
          </cell>
          <cell r="G470" t="str">
            <v>INAIL</v>
          </cell>
          <cell r="H470" t="str">
            <v>000220</v>
          </cell>
          <cell r="I470" t="str">
            <v>001</v>
          </cell>
          <cell r="J470" t="str">
            <v>P.ZZA MUNICIPIO 15/C.SO MAZZINI 36</v>
          </cell>
          <cell r="K470">
            <v>21</v>
          </cell>
          <cell r="L470">
            <v>1913</v>
          </cell>
          <cell r="M470">
            <v>258</v>
          </cell>
          <cell r="N470">
            <v>2542</v>
          </cell>
          <cell r="O470">
            <v>1913</v>
          </cell>
          <cell r="P470">
            <v>258</v>
          </cell>
          <cell r="Q470">
            <v>2542</v>
          </cell>
          <cell r="R470">
            <v>4713</v>
          </cell>
          <cell r="S470">
            <v>21</v>
          </cell>
          <cell r="T470">
            <v>1</v>
          </cell>
          <cell r="U470">
            <v>0</v>
          </cell>
          <cell r="AD470" t="str">
            <v>1200,00</v>
          </cell>
          <cell r="AE470" t="str">
            <v>2850,00</v>
          </cell>
          <cell r="AF470" t="str">
            <v>27000,00</v>
          </cell>
          <cell r="AG470" t="str">
            <v>51000,00</v>
          </cell>
          <cell r="AH470" t="str">
            <v>5000,00</v>
          </cell>
          <cell r="AI470" t="str">
            <v>7000,00</v>
          </cell>
          <cell r="AJ470" t="str">
            <v>1200,00</v>
          </cell>
          <cell r="AK470" t="str">
            <v>1700,00</v>
          </cell>
          <cell r="AL470" t="str">
            <v>1000,00</v>
          </cell>
          <cell r="AM470" t="str">
            <v>3000,00</v>
          </cell>
          <cell r="AN470" t="str">
            <v>250,00</v>
          </cell>
          <cell r="AO470" t="str">
            <v>500,00</v>
          </cell>
          <cell r="AR470" t="str">
            <v>1800,00</v>
          </cell>
          <cell r="AS470" t="str">
            <v>30000,00</v>
          </cell>
          <cell r="AT470" t="str">
            <v>7000,00</v>
          </cell>
          <cell r="AU470" t="str">
            <v>1400,00</v>
          </cell>
          <cell r="AV470" t="str">
            <v>1600,00</v>
          </cell>
          <cell r="AW470" t="str">
            <v>500,00</v>
          </cell>
        </row>
        <row r="471">
          <cell r="C471" t="str">
            <v>PIEVE EMANUELE</v>
          </cell>
          <cell r="E471" t="str">
            <v>Lombardia</v>
          </cell>
          <cell r="F471" t="str">
            <v>MI</v>
          </cell>
          <cell r="G471" t="str">
            <v>INPDAI</v>
          </cell>
          <cell r="H471" t="str">
            <v>603</v>
          </cell>
          <cell r="I471" t="str">
            <v>603</v>
          </cell>
          <cell r="J471" t="str">
            <v>Via FAUSTO COPPI, 3</v>
          </cell>
          <cell r="K471">
            <v>72</v>
          </cell>
          <cell r="L471">
            <v>6961</v>
          </cell>
          <cell r="M471">
            <v>624</v>
          </cell>
          <cell r="N471">
            <v>1929</v>
          </cell>
          <cell r="O471">
            <v>0</v>
          </cell>
          <cell r="P471">
            <v>0</v>
          </cell>
          <cell r="Q471">
            <v>0</v>
          </cell>
          <cell r="R471">
            <v>0</v>
          </cell>
          <cell r="S471">
            <v>0</v>
          </cell>
          <cell r="T471">
            <v>0</v>
          </cell>
          <cell r="U471">
            <v>0</v>
          </cell>
          <cell r="AD471">
            <v>1033</v>
          </cell>
          <cell r="AE471">
            <v>1549</v>
          </cell>
          <cell r="AF471">
            <v>568</v>
          </cell>
          <cell r="AG471">
            <v>826</v>
          </cell>
          <cell r="AH471">
            <v>516</v>
          </cell>
          <cell r="AI471">
            <v>775</v>
          </cell>
          <cell r="AL471">
            <v>1032</v>
          </cell>
          <cell r="AM471">
            <v>1187</v>
          </cell>
          <cell r="AR471">
            <v>1446</v>
          </cell>
          <cell r="AS471">
            <v>723</v>
          </cell>
          <cell r="AT471">
            <v>775</v>
          </cell>
          <cell r="AV471">
            <v>1110</v>
          </cell>
          <cell r="BA471" t="str">
            <v>immobile di enti previdenziali mai messi in vendita</v>
          </cell>
          <cell r="BB471" t="str">
            <v>Via Fausto Coppi</v>
          </cell>
          <cell r="BC471" t="str">
            <v>Medio</v>
          </cell>
          <cell r="BD471" t="str">
            <v>Entro 6 mesi</v>
          </cell>
        </row>
        <row r="472">
          <cell r="C472" t="str">
            <v>PIEVE EMANUELE</v>
          </cell>
          <cell r="E472" t="str">
            <v>Lombardia</v>
          </cell>
          <cell r="F472" t="str">
            <v>MI</v>
          </cell>
          <cell r="G472" t="str">
            <v>INPDAP</v>
          </cell>
          <cell r="H472" t="str">
            <v>77157</v>
          </cell>
          <cell r="I472" t="str">
            <v>01</v>
          </cell>
          <cell r="J472" t="str">
            <v>VIA FAUSTO COPPI 12 PIEVE EMANUELE</v>
          </cell>
          <cell r="K472">
            <v>36</v>
          </cell>
          <cell r="L472">
            <v>3207</v>
          </cell>
          <cell r="M472">
            <v>422</v>
          </cell>
          <cell r="N472">
            <v>1453</v>
          </cell>
          <cell r="O472">
            <v>0</v>
          </cell>
          <cell r="P472">
            <v>0</v>
          </cell>
          <cell r="Q472">
            <v>0</v>
          </cell>
          <cell r="R472">
            <v>0</v>
          </cell>
          <cell r="S472">
            <v>0</v>
          </cell>
          <cell r="T472">
            <v>0</v>
          </cell>
          <cell r="U472">
            <v>0</v>
          </cell>
          <cell r="AD472">
            <v>1033</v>
          </cell>
          <cell r="AE472">
            <v>1549</v>
          </cell>
          <cell r="AF472">
            <v>568</v>
          </cell>
          <cell r="AG472">
            <v>826</v>
          </cell>
          <cell r="AH472">
            <v>516</v>
          </cell>
          <cell r="AI472">
            <v>775</v>
          </cell>
          <cell r="AL472">
            <v>1032</v>
          </cell>
          <cell r="AM472">
            <v>1187</v>
          </cell>
          <cell r="AR472">
            <v>1446</v>
          </cell>
          <cell r="AS472">
            <v>723</v>
          </cell>
          <cell r="AT472">
            <v>775</v>
          </cell>
          <cell r="AV472">
            <v>1110</v>
          </cell>
          <cell r="BA472" t="str">
            <v>immobile di enti previdenziali mai messi in vendita</v>
          </cell>
          <cell r="BB472" t="str">
            <v>Via Fausto Coppi</v>
          </cell>
          <cell r="BC472" t="str">
            <v>Medio</v>
          </cell>
          <cell r="BD472" t="str">
            <v>Entro 6 mesi</v>
          </cell>
        </row>
        <row r="473">
          <cell r="C473" t="str">
            <v>PIEVE EMANUELE</v>
          </cell>
          <cell r="E473" t="str">
            <v>Lombardia</v>
          </cell>
          <cell r="F473" t="str">
            <v>MI</v>
          </cell>
          <cell r="G473" t="str">
            <v>INPDAP</v>
          </cell>
          <cell r="H473" t="str">
            <v>77157</v>
          </cell>
          <cell r="I473" t="str">
            <v>02</v>
          </cell>
          <cell r="J473" t="str">
            <v>VIA FAUSTO COPPI 12 PIEVE EMANUELE</v>
          </cell>
          <cell r="K473">
            <v>36</v>
          </cell>
          <cell r="L473">
            <v>3207</v>
          </cell>
          <cell r="M473">
            <v>422</v>
          </cell>
          <cell r="N473">
            <v>1453</v>
          </cell>
          <cell r="O473">
            <v>0</v>
          </cell>
          <cell r="P473">
            <v>0</v>
          </cell>
          <cell r="Q473">
            <v>0</v>
          </cell>
          <cell r="R473">
            <v>0</v>
          </cell>
          <cell r="S473">
            <v>0</v>
          </cell>
          <cell r="T473">
            <v>0</v>
          </cell>
          <cell r="U473">
            <v>0</v>
          </cell>
          <cell r="AD473">
            <v>1033</v>
          </cell>
          <cell r="AE473">
            <v>1549</v>
          </cell>
          <cell r="AF473">
            <v>568</v>
          </cell>
          <cell r="AG473">
            <v>826</v>
          </cell>
          <cell r="AH473">
            <v>516</v>
          </cell>
          <cell r="AI473">
            <v>775</v>
          </cell>
          <cell r="AL473">
            <v>1032</v>
          </cell>
          <cell r="AM473">
            <v>1187</v>
          </cell>
          <cell r="AR473">
            <v>1446</v>
          </cell>
          <cell r="AS473">
            <v>723</v>
          </cell>
          <cell r="AT473">
            <v>775</v>
          </cell>
          <cell r="AV473">
            <v>1110</v>
          </cell>
          <cell r="BA473" t="str">
            <v>immobile di enti previdenziali mai messi in vendita</v>
          </cell>
          <cell r="BB473" t="str">
            <v>Via Fausto Coppi</v>
          </cell>
          <cell r="BC473" t="str">
            <v>Medio</v>
          </cell>
          <cell r="BD473" t="str">
            <v>Entro 6 mesi</v>
          </cell>
        </row>
        <row r="474">
          <cell r="C474" t="str">
            <v>PIEVE EMANUELE</v>
          </cell>
          <cell r="E474" t="str">
            <v>Lombardia</v>
          </cell>
          <cell r="F474" t="str">
            <v>MI</v>
          </cell>
          <cell r="G474" t="str">
            <v>INPDAP</v>
          </cell>
          <cell r="H474" t="str">
            <v>77157</v>
          </cell>
          <cell r="I474" t="str">
            <v>03</v>
          </cell>
          <cell r="J474" t="str">
            <v>VIA FAUSTO COPPI 12 PIEVE EMANUELE</v>
          </cell>
          <cell r="K474">
            <v>36</v>
          </cell>
          <cell r="L474">
            <v>3207</v>
          </cell>
          <cell r="M474">
            <v>422</v>
          </cell>
          <cell r="N474">
            <v>1453</v>
          </cell>
          <cell r="O474">
            <v>0</v>
          </cell>
          <cell r="P474">
            <v>0</v>
          </cell>
          <cell r="Q474">
            <v>0</v>
          </cell>
          <cell r="R474">
            <v>0</v>
          </cell>
          <cell r="S474">
            <v>0</v>
          </cell>
          <cell r="T474">
            <v>0</v>
          </cell>
          <cell r="U474">
            <v>0</v>
          </cell>
          <cell r="AD474">
            <v>1033</v>
          </cell>
          <cell r="AE474">
            <v>1549</v>
          </cell>
          <cell r="AF474">
            <v>568</v>
          </cell>
          <cell r="AG474">
            <v>826</v>
          </cell>
          <cell r="AH474">
            <v>516</v>
          </cell>
          <cell r="AI474">
            <v>775</v>
          </cell>
          <cell r="AL474">
            <v>1032</v>
          </cell>
          <cell r="AM474">
            <v>1187</v>
          </cell>
          <cell r="AR474">
            <v>1446</v>
          </cell>
          <cell r="AS474">
            <v>723</v>
          </cell>
          <cell r="AT474">
            <v>775</v>
          </cell>
          <cell r="AV474">
            <v>1110</v>
          </cell>
          <cell r="BA474" t="str">
            <v>immobile di enti previdenziali mai messi in vendita</v>
          </cell>
          <cell r="BB474" t="str">
            <v>Via Fausto Coppi</v>
          </cell>
          <cell r="BC474" t="str">
            <v>Medio</v>
          </cell>
          <cell r="BD474" t="str">
            <v>Entro 6 mesi</v>
          </cell>
        </row>
        <row r="475">
          <cell r="C475" t="str">
            <v>PIEVE EMANUELE</v>
          </cell>
          <cell r="E475" t="str">
            <v>Lombardia</v>
          </cell>
          <cell r="F475" t="str">
            <v>MI</v>
          </cell>
          <cell r="G475" t="str">
            <v>INPDAP</v>
          </cell>
          <cell r="H475" t="str">
            <v>77157</v>
          </cell>
          <cell r="I475" t="str">
            <v>04</v>
          </cell>
          <cell r="J475" t="str">
            <v>VIA FAUSTO COPPI 12 PIEVE EMANUELE</v>
          </cell>
          <cell r="K475">
            <v>36</v>
          </cell>
          <cell r="L475">
            <v>3207</v>
          </cell>
          <cell r="M475">
            <v>422</v>
          </cell>
          <cell r="N475">
            <v>1453</v>
          </cell>
          <cell r="O475">
            <v>0</v>
          </cell>
          <cell r="P475">
            <v>0</v>
          </cell>
          <cell r="Q475">
            <v>0</v>
          </cell>
          <cell r="R475">
            <v>0</v>
          </cell>
          <cell r="S475">
            <v>0</v>
          </cell>
          <cell r="T475">
            <v>0</v>
          </cell>
          <cell r="U475">
            <v>0</v>
          </cell>
          <cell r="AD475">
            <v>1033</v>
          </cell>
          <cell r="AE475">
            <v>1549</v>
          </cell>
          <cell r="AF475">
            <v>568</v>
          </cell>
          <cell r="AG475">
            <v>826</v>
          </cell>
          <cell r="AH475">
            <v>516</v>
          </cell>
          <cell r="AI475">
            <v>775</v>
          </cell>
          <cell r="AL475">
            <v>1032</v>
          </cell>
          <cell r="AM475">
            <v>1187</v>
          </cell>
          <cell r="AR475">
            <v>1446</v>
          </cell>
          <cell r="AS475">
            <v>723</v>
          </cell>
          <cell r="AT475">
            <v>775</v>
          </cell>
          <cell r="AV475">
            <v>1110</v>
          </cell>
          <cell r="BA475" t="str">
            <v>immobile di enti previdenziali mai messi in vendita</v>
          </cell>
          <cell r="BB475" t="str">
            <v>Via Fausto Coppi</v>
          </cell>
          <cell r="BC475" t="str">
            <v>Medio</v>
          </cell>
          <cell r="BD475" t="str">
            <v>Entro 6 mesi</v>
          </cell>
        </row>
        <row r="476">
          <cell r="C476" t="str">
            <v>PIEVE EMANUELE</v>
          </cell>
          <cell r="E476" t="str">
            <v>Lombardia</v>
          </cell>
          <cell r="F476" t="str">
            <v>MI</v>
          </cell>
          <cell r="G476" t="str">
            <v>INPDAP</v>
          </cell>
          <cell r="H476" t="str">
            <v>77169</v>
          </cell>
          <cell r="I476" t="str">
            <v>01</v>
          </cell>
          <cell r="J476" t="str">
            <v>Via FAUSTO COPPI, 1</v>
          </cell>
          <cell r="K476">
            <v>24</v>
          </cell>
          <cell r="L476">
            <v>2138</v>
          </cell>
          <cell r="M476">
            <v>281</v>
          </cell>
          <cell r="N476">
            <v>1586</v>
          </cell>
          <cell r="O476">
            <v>0</v>
          </cell>
          <cell r="P476">
            <v>0</v>
          </cell>
          <cell r="Q476">
            <v>0</v>
          </cell>
          <cell r="R476">
            <v>0</v>
          </cell>
          <cell r="S476">
            <v>0</v>
          </cell>
          <cell r="T476">
            <v>0</v>
          </cell>
          <cell r="U476">
            <v>0</v>
          </cell>
          <cell r="AD476">
            <v>1033</v>
          </cell>
          <cell r="AE476">
            <v>1549</v>
          </cell>
          <cell r="AF476">
            <v>568</v>
          </cell>
          <cell r="AG476">
            <v>826</v>
          </cell>
          <cell r="AH476">
            <v>516</v>
          </cell>
          <cell r="AI476">
            <v>775</v>
          </cell>
          <cell r="AL476">
            <v>1032</v>
          </cell>
          <cell r="AM476">
            <v>1187</v>
          </cell>
          <cell r="AR476">
            <v>1446</v>
          </cell>
          <cell r="AS476">
            <v>723</v>
          </cell>
          <cell r="AT476">
            <v>775</v>
          </cell>
          <cell r="AV476">
            <v>1110</v>
          </cell>
          <cell r="BA476" t="str">
            <v>immobile di enti previdenziali mai messi in vendita</v>
          </cell>
          <cell r="BB476" t="str">
            <v>Via Fausto Coppi</v>
          </cell>
          <cell r="BC476" t="str">
            <v>Medio</v>
          </cell>
          <cell r="BD476" t="str">
            <v>Entro 6 mesi</v>
          </cell>
        </row>
        <row r="477">
          <cell r="C477" t="str">
            <v>PIEVE EMANUELE</v>
          </cell>
          <cell r="E477" t="str">
            <v>Lombardia</v>
          </cell>
          <cell r="F477" t="str">
            <v>MI</v>
          </cell>
          <cell r="G477" t="str">
            <v>INPDAP</v>
          </cell>
          <cell r="H477" t="str">
            <v>77169</v>
          </cell>
          <cell r="I477" t="str">
            <v>03</v>
          </cell>
          <cell r="J477" t="str">
            <v>Via FAUSTO COPPI, 5</v>
          </cell>
          <cell r="K477">
            <v>24</v>
          </cell>
          <cell r="L477">
            <v>2138</v>
          </cell>
          <cell r="M477">
            <v>281</v>
          </cell>
          <cell r="N477">
            <v>1586</v>
          </cell>
          <cell r="O477">
            <v>0</v>
          </cell>
          <cell r="P477">
            <v>0</v>
          </cell>
          <cell r="Q477">
            <v>0</v>
          </cell>
          <cell r="R477">
            <v>0</v>
          </cell>
          <cell r="S477">
            <v>0</v>
          </cell>
          <cell r="T477">
            <v>0</v>
          </cell>
          <cell r="U477">
            <v>0</v>
          </cell>
          <cell r="AD477">
            <v>1033</v>
          </cell>
          <cell r="AE477">
            <v>1549</v>
          </cell>
          <cell r="AF477">
            <v>568</v>
          </cell>
          <cell r="AG477">
            <v>826</v>
          </cell>
          <cell r="AH477">
            <v>516</v>
          </cell>
          <cell r="AI477">
            <v>775</v>
          </cell>
          <cell r="AL477">
            <v>1032</v>
          </cell>
          <cell r="AM477">
            <v>1187</v>
          </cell>
          <cell r="AR477">
            <v>1446</v>
          </cell>
          <cell r="AS477">
            <v>723</v>
          </cell>
          <cell r="AT477">
            <v>775</v>
          </cell>
          <cell r="AV477">
            <v>1110</v>
          </cell>
          <cell r="BA477" t="str">
            <v>immobile di enti previdenziali mai messi in vendita</v>
          </cell>
          <cell r="BB477" t="str">
            <v>Via Fausto Coppi</v>
          </cell>
          <cell r="BC477" t="str">
            <v>Medio</v>
          </cell>
          <cell r="BD477" t="str">
            <v>Entro 6 mesi</v>
          </cell>
        </row>
        <row r="478">
          <cell r="C478" t="str">
            <v>PIEVE EMANUELE</v>
          </cell>
          <cell r="E478" t="str">
            <v>Lombardia</v>
          </cell>
          <cell r="F478" t="str">
            <v>MI</v>
          </cell>
          <cell r="G478" t="str">
            <v>INPDAP</v>
          </cell>
          <cell r="H478" t="str">
            <v>77169</v>
          </cell>
          <cell r="I478" t="str">
            <v>04</v>
          </cell>
          <cell r="J478" t="str">
            <v>Via FAUSTO COPPI, 5</v>
          </cell>
          <cell r="K478">
            <v>24</v>
          </cell>
          <cell r="L478">
            <v>2138</v>
          </cell>
          <cell r="M478">
            <v>281</v>
          </cell>
          <cell r="N478">
            <v>1586</v>
          </cell>
          <cell r="O478">
            <v>26203</v>
          </cell>
          <cell r="P478">
            <v>3155</v>
          </cell>
          <cell r="Q478">
            <v>12499</v>
          </cell>
          <cell r="R478">
            <v>41857</v>
          </cell>
          <cell r="S478">
            <v>288</v>
          </cell>
          <cell r="T478">
            <v>8</v>
          </cell>
          <cell r="U478">
            <v>0</v>
          </cell>
          <cell r="AD478">
            <v>1033</v>
          </cell>
          <cell r="AE478">
            <v>1549</v>
          </cell>
          <cell r="AF478">
            <v>568</v>
          </cell>
          <cell r="AG478">
            <v>826</v>
          </cell>
          <cell r="AH478">
            <v>516</v>
          </cell>
          <cell r="AI478">
            <v>775</v>
          </cell>
          <cell r="AL478">
            <v>1032</v>
          </cell>
          <cell r="AM478">
            <v>1187</v>
          </cell>
          <cell r="AR478">
            <v>1446</v>
          </cell>
          <cell r="AS478">
            <v>723</v>
          </cell>
          <cell r="AT478">
            <v>775</v>
          </cell>
          <cell r="AV478">
            <v>1110</v>
          </cell>
          <cell r="BA478" t="str">
            <v>immobile di enti previdenziali mai messi in vendita</v>
          </cell>
          <cell r="BB478" t="str">
            <v>Via Fausto Coppi</v>
          </cell>
          <cell r="BC478" t="str">
            <v>Medio</v>
          </cell>
          <cell r="BD478" t="str">
            <v>Entro 6 mesi</v>
          </cell>
        </row>
        <row r="479">
          <cell r="C479" t="str">
            <v>PIEVE EMANUELE</v>
          </cell>
          <cell r="E479" t="str">
            <v>Lombardia</v>
          </cell>
          <cell r="F479" t="str">
            <v>MI</v>
          </cell>
          <cell r="G479" t="str">
            <v>INPDAP</v>
          </cell>
          <cell r="H479" t="str">
            <v>66709</v>
          </cell>
          <cell r="I479" t="str">
            <v>01</v>
          </cell>
          <cell r="J479" t="str">
            <v>VIA DELLE ROSE 5</v>
          </cell>
          <cell r="K479">
            <v>125</v>
          </cell>
          <cell r="L479">
            <v>12545</v>
          </cell>
          <cell r="M479">
            <v>404</v>
          </cell>
          <cell r="N479">
            <v>2212</v>
          </cell>
          <cell r="O479">
            <v>12545</v>
          </cell>
          <cell r="P479">
            <v>404</v>
          </cell>
          <cell r="Q479">
            <v>2212</v>
          </cell>
          <cell r="R479">
            <v>15161</v>
          </cell>
          <cell r="S479">
            <v>125</v>
          </cell>
          <cell r="T479">
            <v>1</v>
          </cell>
          <cell r="U479">
            <v>1</v>
          </cell>
          <cell r="AD479">
            <v>1033</v>
          </cell>
          <cell r="AE479">
            <v>1549</v>
          </cell>
          <cell r="AF479">
            <v>568</v>
          </cell>
          <cell r="AG479">
            <v>826</v>
          </cell>
          <cell r="AH479">
            <v>516</v>
          </cell>
          <cell r="AI479">
            <v>775</v>
          </cell>
          <cell r="AL479">
            <v>929</v>
          </cell>
          <cell r="AM479">
            <v>1032</v>
          </cell>
          <cell r="AR479">
            <v>1291</v>
          </cell>
          <cell r="AS479">
            <v>671</v>
          </cell>
          <cell r="AT479">
            <v>723</v>
          </cell>
          <cell r="AV479">
            <v>980</v>
          </cell>
          <cell r="BA479" t="str">
            <v>immobili di enti previdenziali. Abbiamo venduto immobili ai numeri civici adiacenti</v>
          </cell>
          <cell r="BB479" t="str">
            <v>Via delle Rose</v>
          </cell>
          <cell r="BC479" t="str">
            <v>Medo</v>
          </cell>
          <cell r="BD479" t="str">
            <v>4 Mesi</v>
          </cell>
        </row>
        <row r="482">
          <cell r="C482" t="str">
            <v>RHO</v>
          </cell>
          <cell r="E482" t="str">
            <v>Lombardia</v>
          </cell>
          <cell r="F482" t="str">
            <v>MI</v>
          </cell>
          <cell r="G482" t="str">
            <v>INPDAP</v>
          </cell>
          <cell r="H482" t="str">
            <v>20278</v>
          </cell>
          <cell r="I482" t="str">
            <v>01</v>
          </cell>
          <cell r="J482" t="str">
            <v>V CAPUANA 50</v>
          </cell>
          <cell r="K482">
            <v>98</v>
          </cell>
          <cell r="L482">
            <v>6437</v>
          </cell>
          <cell r="M482">
            <v>1042</v>
          </cell>
          <cell r="N482">
            <v>0</v>
          </cell>
          <cell r="O482">
            <v>0</v>
          </cell>
          <cell r="P482">
            <v>0</v>
          </cell>
          <cell r="Q482">
            <v>0</v>
          </cell>
          <cell r="R482">
            <v>0</v>
          </cell>
          <cell r="S482">
            <v>0</v>
          </cell>
          <cell r="T482">
            <v>0</v>
          </cell>
          <cell r="U482">
            <v>0</v>
          </cell>
          <cell r="AR482">
            <v>1290</v>
          </cell>
          <cell r="AS482">
            <v>716</v>
          </cell>
          <cell r="AU482">
            <v>1450</v>
          </cell>
          <cell r="AV482">
            <v>1450</v>
          </cell>
        </row>
        <row r="483">
          <cell r="C483" t="str">
            <v>RHO</v>
          </cell>
          <cell r="E483" t="str">
            <v>Lombardia</v>
          </cell>
          <cell r="F483" t="str">
            <v>MI</v>
          </cell>
          <cell r="G483" t="str">
            <v>INPDAP</v>
          </cell>
          <cell r="H483" t="str">
            <v>20278</v>
          </cell>
          <cell r="I483" t="str">
            <v>02</v>
          </cell>
          <cell r="J483" t="str">
            <v>V CAPUANA 50</v>
          </cell>
          <cell r="K483">
            <v>98</v>
          </cell>
          <cell r="L483">
            <v>6472</v>
          </cell>
          <cell r="M483">
            <v>996</v>
          </cell>
          <cell r="N483">
            <v>0</v>
          </cell>
          <cell r="O483">
            <v>0</v>
          </cell>
          <cell r="P483">
            <v>0</v>
          </cell>
          <cell r="Q483">
            <v>0</v>
          </cell>
          <cell r="R483">
            <v>0</v>
          </cell>
          <cell r="S483">
            <v>0</v>
          </cell>
          <cell r="T483">
            <v>0</v>
          </cell>
          <cell r="U483">
            <v>0</v>
          </cell>
          <cell r="AR483">
            <v>1290</v>
          </cell>
          <cell r="AS483">
            <v>716</v>
          </cell>
          <cell r="AU483">
            <v>1450</v>
          </cell>
          <cell r="AV483">
            <v>1450</v>
          </cell>
        </row>
        <row r="484">
          <cell r="C484" t="str">
            <v>RHO</v>
          </cell>
          <cell r="E484" t="str">
            <v>Lombardia</v>
          </cell>
          <cell r="F484" t="str">
            <v>MI</v>
          </cell>
          <cell r="G484" t="str">
            <v>INPDAP</v>
          </cell>
          <cell r="H484" t="str">
            <v>20278</v>
          </cell>
          <cell r="I484" t="str">
            <v>03</v>
          </cell>
          <cell r="J484" t="str">
            <v>V CAPUANA 50</v>
          </cell>
          <cell r="K484">
            <v>98</v>
          </cell>
          <cell r="L484">
            <v>6461</v>
          </cell>
          <cell r="M484">
            <v>1061</v>
          </cell>
          <cell r="N484">
            <v>0</v>
          </cell>
          <cell r="O484">
            <v>0</v>
          </cell>
          <cell r="P484">
            <v>0</v>
          </cell>
          <cell r="Q484">
            <v>0</v>
          </cell>
          <cell r="R484">
            <v>0</v>
          </cell>
          <cell r="S484">
            <v>0</v>
          </cell>
          <cell r="T484">
            <v>0</v>
          </cell>
          <cell r="U484">
            <v>0</v>
          </cell>
          <cell r="AR484">
            <v>1290</v>
          </cell>
          <cell r="AS484">
            <v>716</v>
          </cell>
          <cell r="AU484">
            <v>1450</v>
          </cell>
          <cell r="AV484">
            <v>1450</v>
          </cell>
        </row>
        <row r="485">
          <cell r="C485" t="str">
            <v>RHO</v>
          </cell>
          <cell r="E485" t="str">
            <v>Lombardia</v>
          </cell>
          <cell r="F485" t="str">
            <v>MI</v>
          </cell>
          <cell r="G485" t="str">
            <v>INPDAP</v>
          </cell>
          <cell r="H485" t="str">
            <v>20278</v>
          </cell>
          <cell r="I485" t="str">
            <v>04</v>
          </cell>
          <cell r="J485" t="str">
            <v>V CAPUANA 50</v>
          </cell>
          <cell r="K485">
            <v>98</v>
          </cell>
          <cell r="L485">
            <v>8841</v>
          </cell>
          <cell r="M485">
            <v>1590</v>
          </cell>
          <cell r="N485">
            <v>0</v>
          </cell>
          <cell r="O485">
            <v>0</v>
          </cell>
          <cell r="P485">
            <v>0</v>
          </cell>
          <cell r="Q485">
            <v>0</v>
          </cell>
          <cell r="R485">
            <v>0</v>
          </cell>
          <cell r="S485">
            <v>0</v>
          </cell>
          <cell r="T485">
            <v>0</v>
          </cell>
          <cell r="U485">
            <v>0</v>
          </cell>
          <cell r="AR485">
            <v>1290</v>
          </cell>
          <cell r="AS485">
            <v>716</v>
          </cell>
          <cell r="AU485">
            <v>1450</v>
          </cell>
          <cell r="AV485">
            <v>1450</v>
          </cell>
        </row>
        <row r="486">
          <cell r="C486" t="str">
            <v>RHO</v>
          </cell>
          <cell r="E486" t="str">
            <v>Lombardia</v>
          </cell>
          <cell r="F486" t="str">
            <v>MI</v>
          </cell>
          <cell r="G486" t="str">
            <v>INPDAP</v>
          </cell>
          <cell r="H486" t="str">
            <v>66730</v>
          </cell>
          <cell r="I486" t="str">
            <v>01</v>
          </cell>
          <cell r="J486" t="str">
            <v>VIA CAPUANA, 96/58</v>
          </cell>
          <cell r="K486">
            <v>63</v>
          </cell>
          <cell r="L486">
            <v>3715</v>
          </cell>
          <cell r="M486">
            <v>1112</v>
          </cell>
          <cell r="N486">
            <v>0</v>
          </cell>
          <cell r="O486">
            <v>0</v>
          </cell>
          <cell r="P486">
            <v>0</v>
          </cell>
          <cell r="Q486">
            <v>0</v>
          </cell>
          <cell r="R486">
            <v>0</v>
          </cell>
          <cell r="S486">
            <v>0</v>
          </cell>
          <cell r="T486">
            <v>0</v>
          </cell>
          <cell r="U486">
            <v>0</v>
          </cell>
          <cell r="AR486">
            <v>1290</v>
          </cell>
          <cell r="AS486">
            <v>716</v>
          </cell>
          <cell r="AU486">
            <v>1450</v>
          </cell>
          <cell r="AV486">
            <v>1450</v>
          </cell>
        </row>
        <row r="487">
          <cell r="C487" t="str">
            <v>RHO</v>
          </cell>
          <cell r="E487" t="str">
            <v>Lombardia</v>
          </cell>
          <cell r="F487" t="str">
            <v>MI</v>
          </cell>
          <cell r="G487" t="str">
            <v>INPDAP</v>
          </cell>
          <cell r="H487" t="str">
            <v>66731</v>
          </cell>
          <cell r="I487" t="str">
            <v>01</v>
          </cell>
          <cell r="J487" t="str">
            <v>VIA CAPUANA 56/58</v>
          </cell>
          <cell r="K487">
            <v>70</v>
          </cell>
          <cell r="L487">
            <v>5112</v>
          </cell>
          <cell r="M487">
            <v>1362</v>
          </cell>
          <cell r="N487">
            <v>0</v>
          </cell>
          <cell r="O487">
            <v>0</v>
          </cell>
          <cell r="P487">
            <v>0</v>
          </cell>
          <cell r="Q487">
            <v>0</v>
          </cell>
          <cell r="R487">
            <v>0</v>
          </cell>
          <cell r="S487">
            <v>0</v>
          </cell>
          <cell r="T487">
            <v>0</v>
          </cell>
          <cell r="U487">
            <v>0</v>
          </cell>
          <cell r="AR487">
            <v>1290</v>
          </cell>
          <cell r="AS487">
            <v>716</v>
          </cell>
          <cell r="AU487">
            <v>1450</v>
          </cell>
          <cell r="AV487">
            <v>1450</v>
          </cell>
        </row>
        <row r="488">
          <cell r="C488" t="str">
            <v>RHO</v>
          </cell>
          <cell r="E488" t="str">
            <v>Lombardia</v>
          </cell>
          <cell r="F488" t="str">
            <v>MI</v>
          </cell>
          <cell r="G488" t="str">
            <v>INPDAP</v>
          </cell>
          <cell r="H488" t="str">
            <v>77096</v>
          </cell>
          <cell r="I488" t="str">
            <v>02</v>
          </cell>
          <cell r="J488" t="str">
            <v>VIA CAPUANA 17/19</v>
          </cell>
          <cell r="K488">
            <v>42</v>
          </cell>
          <cell r="L488">
            <v>3350</v>
          </cell>
          <cell r="M488">
            <v>0</v>
          </cell>
          <cell r="N488">
            <v>2000</v>
          </cell>
          <cell r="O488">
            <v>0</v>
          </cell>
          <cell r="P488">
            <v>0</v>
          </cell>
          <cell r="Q488">
            <v>0</v>
          </cell>
          <cell r="R488">
            <v>0</v>
          </cell>
          <cell r="S488">
            <v>0</v>
          </cell>
          <cell r="T488">
            <v>0</v>
          </cell>
          <cell r="U488">
            <v>0</v>
          </cell>
          <cell r="AR488">
            <v>1290</v>
          </cell>
          <cell r="AS488">
            <v>716</v>
          </cell>
          <cell r="AU488">
            <v>1450</v>
          </cell>
          <cell r="AV488">
            <v>1450</v>
          </cell>
        </row>
        <row r="489">
          <cell r="C489" t="str">
            <v>RHO</v>
          </cell>
          <cell r="E489" t="str">
            <v>Lombardia</v>
          </cell>
          <cell r="F489" t="str">
            <v>MI</v>
          </cell>
          <cell r="G489" t="str">
            <v>INPDAP</v>
          </cell>
          <cell r="H489" t="str">
            <v>77096</v>
          </cell>
          <cell r="I489" t="str">
            <v>05</v>
          </cell>
          <cell r="J489" t="str">
            <v>VIA CAPUANA 17/19</v>
          </cell>
          <cell r="K489">
            <v>42</v>
          </cell>
          <cell r="L489">
            <v>3350</v>
          </cell>
          <cell r="M489">
            <v>749</v>
          </cell>
          <cell r="N489">
            <v>2000</v>
          </cell>
          <cell r="O489">
            <v>0</v>
          </cell>
          <cell r="P489">
            <v>0</v>
          </cell>
          <cell r="Q489">
            <v>0</v>
          </cell>
          <cell r="R489">
            <v>0</v>
          </cell>
          <cell r="S489">
            <v>0</v>
          </cell>
          <cell r="T489">
            <v>0</v>
          </cell>
          <cell r="U489">
            <v>0</v>
          </cell>
          <cell r="AR489">
            <v>1290</v>
          </cell>
          <cell r="AS489">
            <v>716</v>
          </cell>
          <cell r="AU489">
            <v>1450</v>
          </cell>
          <cell r="AV489">
            <v>1450</v>
          </cell>
        </row>
        <row r="490">
          <cell r="C490" t="str">
            <v>RHO</v>
          </cell>
          <cell r="E490" t="str">
            <v>Lombardia</v>
          </cell>
          <cell r="F490" t="str">
            <v>MI</v>
          </cell>
          <cell r="G490" t="str">
            <v>INPDAP</v>
          </cell>
          <cell r="H490" t="str">
            <v>66729</v>
          </cell>
          <cell r="I490" t="str">
            <v>01</v>
          </cell>
          <cell r="J490" t="str">
            <v>VIA A. MORO N. 4 ED. A</v>
          </cell>
          <cell r="K490">
            <v>60</v>
          </cell>
          <cell r="L490">
            <v>4142</v>
          </cell>
          <cell r="M490">
            <v>1413</v>
          </cell>
          <cell r="N490">
            <v>0</v>
          </cell>
          <cell r="O490">
            <v>0</v>
          </cell>
          <cell r="P490">
            <v>0</v>
          </cell>
          <cell r="Q490">
            <v>0</v>
          </cell>
          <cell r="R490">
            <v>0</v>
          </cell>
          <cell r="S490">
            <v>0</v>
          </cell>
          <cell r="T490">
            <v>0</v>
          </cell>
          <cell r="U490">
            <v>0</v>
          </cell>
          <cell r="AD490">
            <v>1150</v>
          </cell>
          <cell r="AE490">
            <v>1500</v>
          </cell>
          <cell r="AF490">
            <v>11400</v>
          </cell>
          <cell r="AG490">
            <v>12000</v>
          </cell>
          <cell r="AH490">
            <v>4000</v>
          </cell>
          <cell r="AI490">
            <v>5000</v>
          </cell>
          <cell r="AJ490" t="str">
            <v>non presenti</v>
          </cell>
          <cell r="AK490" t="str">
            <v>non presenti</v>
          </cell>
          <cell r="AL490" t="str">
            <v>non presenti</v>
          </cell>
          <cell r="AM490" t="str">
            <v>non presenti</v>
          </cell>
          <cell r="AN490">
            <v>400</v>
          </cell>
          <cell r="AO490">
            <v>450</v>
          </cell>
          <cell r="AP490">
            <v>500</v>
          </cell>
          <cell r="AQ490">
            <v>600</v>
          </cell>
          <cell r="AR490">
            <v>1290</v>
          </cell>
          <cell r="AS490">
            <v>11400</v>
          </cell>
          <cell r="BA490" t="str">
            <v>Edificazione ubicata nella periferia di Rho caratterizzata prevalentemente da immobili residenziali di cooperativa, nelle immediate vicinanze di grossa arteria di collegamento quale la S.S. del Sempione, servita da mezzi di superficie e con negozi e centr</v>
          </cell>
          <cell r="BB490" t="str">
            <v>buona</v>
          </cell>
          <cell r="BC490" t="str">
            <v>medio</v>
          </cell>
          <cell r="BD490" t="str">
            <v>buona</v>
          </cell>
          <cell r="BE490" t="str">
            <v>non presenti</v>
          </cell>
          <cell r="BF490" t="str">
            <v>non presenti</v>
          </cell>
        </row>
        <row r="491">
          <cell r="C491" t="str">
            <v>RHO</v>
          </cell>
          <cell r="E491" t="str">
            <v>Lombardia</v>
          </cell>
          <cell r="F491" t="str">
            <v>MI</v>
          </cell>
          <cell r="G491" t="str">
            <v>INPDAP</v>
          </cell>
          <cell r="H491" t="str">
            <v>66735</v>
          </cell>
          <cell r="I491" t="str">
            <v>01</v>
          </cell>
          <cell r="J491" t="str">
            <v>VIA A. MORO, 4 ED. C</v>
          </cell>
          <cell r="K491">
            <v>60</v>
          </cell>
          <cell r="L491">
            <v>4085</v>
          </cell>
          <cell r="M491">
            <v>1462</v>
          </cell>
          <cell r="N491">
            <v>0</v>
          </cell>
          <cell r="O491">
            <v>0</v>
          </cell>
          <cell r="P491">
            <v>0</v>
          </cell>
          <cell r="Q491">
            <v>0</v>
          </cell>
          <cell r="R491">
            <v>0</v>
          </cell>
          <cell r="S491">
            <v>0</v>
          </cell>
          <cell r="T491">
            <v>0</v>
          </cell>
          <cell r="U491">
            <v>0</v>
          </cell>
          <cell r="AD491">
            <v>1150</v>
          </cell>
          <cell r="AE491">
            <v>1500</v>
          </cell>
          <cell r="AF491">
            <v>11400</v>
          </cell>
          <cell r="AG491">
            <v>12000</v>
          </cell>
          <cell r="AH491">
            <v>4000</v>
          </cell>
          <cell r="AI491">
            <v>5000</v>
          </cell>
          <cell r="AJ491" t="str">
            <v>non presenti</v>
          </cell>
          <cell r="AK491" t="str">
            <v>non presenti</v>
          </cell>
          <cell r="AL491" t="str">
            <v>non presenti</v>
          </cell>
          <cell r="AM491" t="str">
            <v>non presenti</v>
          </cell>
          <cell r="AN491">
            <v>400</v>
          </cell>
          <cell r="AO491">
            <v>450</v>
          </cell>
          <cell r="AP491">
            <v>500</v>
          </cell>
          <cell r="AQ491">
            <v>600</v>
          </cell>
          <cell r="AR491">
            <v>1290</v>
          </cell>
          <cell r="AS491">
            <v>11400</v>
          </cell>
          <cell r="BA491" t="str">
            <v>Edificazione ubicata nella periferia di Rho caratterizzata prevalentemente da immobili residenziali di cooperativa, nelle immediate vicinanze di grossa arteria di collegamento quale la S.S. del Sempione, servita da mezzi di superficie e con negozi e centr</v>
          </cell>
          <cell r="BB491" t="str">
            <v>buona</v>
          </cell>
          <cell r="BC491" t="str">
            <v>medio</v>
          </cell>
          <cell r="BD491" t="str">
            <v>buona</v>
          </cell>
          <cell r="BE491" t="str">
            <v>non presenti</v>
          </cell>
          <cell r="BF491" t="str">
            <v>non presenti</v>
          </cell>
        </row>
        <row r="492">
          <cell r="C492" t="str">
            <v>RHO</v>
          </cell>
          <cell r="E492" t="str">
            <v>Lombardia</v>
          </cell>
          <cell r="F492" t="str">
            <v>MI</v>
          </cell>
          <cell r="G492" t="str">
            <v>INPDAP</v>
          </cell>
          <cell r="H492" t="str">
            <v>66736</v>
          </cell>
          <cell r="I492" t="str">
            <v>01</v>
          </cell>
          <cell r="J492" t="str">
            <v>VIA A. MORO, 4 ED. D</v>
          </cell>
          <cell r="K492">
            <v>36</v>
          </cell>
          <cell r="L492">
            <v>2608</v>
          </cell>
          <cell r="M492">
            <v>741</v>
          </cell>
          <cell r="N492">
            <v>0</v>
          </cell>
          <cell r="O492">
            <v>0</v>
          </cell>
          <cell r="P492">
            <v>0</v>
          </cell>
          <cell r="Q492">
            <v>0</v>
          </cell>
          <cell r="R492">
            <v>0</v>
          </cell>
          <cell r="S492">
            <v>0</v>
          </cell>
          <cell r="T492">
            <v>0</v>
          </cell>
          <cell r="U492">
            <v>0</v>
          </cell>
          <cell r="AD492">
            <v>1150</v>
          </cell>
          <cell r="AE492">
            <v>1500</v>
          </cell>
          <cell r="AF492">
            <v>11400</v>
          </cell>
          <cell r="AG492">
            <v>12000</v>
          </cell>
          <cell r="AH492">
            <v>4000</v>
          </cell>
          <cell r="AI492">
            <v>5000</v>
          </cell>
          <cell r="AJ492" t="str">
            <v>non presenti</v>
          </cell>
          <cell r="AK492" t="str">
            <v>non presenti</v>
          </cell>
          <cell r="AL492" t="str">
            <v>non presenti</v>
          </cell>
          <cell r="AM492" t="str">
            <v>non presenti</v>
          </cell>
          <cell r="AN492">
            <v>400</v>
          </cell>
          <cell r="AO492">
            <v>450</v>
          </cell>
          <cell r="AP492">
            <v>500</v>
          </cell>
          <cell r="AQ492">
            <v>600</v>
          </cell>
          <cell r="AR492">
            <v>1250</v>
          </cell>
          <cell r="AS492">
            <v>11400</v>
          </cell>
          <cell r="BA492" t="str">
            <v>Edificazione ubicata nella periferia di Rho caratterizzata prevalentemente da immobili residenziali di cooperativa, nelle immediate vicinanze di grossa arteria di collegamento quale la S.S. del Sempione, servita da mezzi di superficie e con negozi e centr</v>
          </cell>
          <cell r="BB492" t="str">
            <v>discreta</v>
          </cell>
          <cell r="BC492" t="str">
            <v>suff</v>
          </cell>
          <cell r="BD492" t="str">
            <v>buona</v>
          </cell>
          <cell r="BE492" t="str">
            <v>non presenti</v>
          </cell>
          <cell r="BF492" t="str">
            <v>non presenti</v>
          </cell>
        </row>
        <row r="493">
          <cell r="C493" t="str">
            <v>RHO</v>
          </cell>
          <cell r="E493" t="str">
            <v>Lombardia</v>
          </cell>
          <cell r="F493" t="str">
            <v>MI</v>
          </cell>
          <cell r="G493" t="str">
            <v>INPDAP</v>
          </cell>
          <cell r="H493" t="str">
            <v>66737</v>
          </cell>
          <cell r="I493" t="str">
            <v>01</v>
          </cell>
          <cell r="J493" t="str">
            <v>VIA A. MORO, 4 ED. E</v>
          </cell>
          <cell r="K493">
            <v>36</v>
          </cell>
          <cell r="L493">
            <v>2608</v>
          </cell>
          <cell r="M493">
            <v>738</v>
          </cell>
          <cell r="N493">
            <v>0</v>
          </cell>
          <cell r="O493">
            <v>13443</v>
          </cell>
          <cell r="P493">
            <v>4354</v>
          </cell>
          <cell r="Q493">
            <v>0</v>
          </cell>
          <cell r="R493">
            <v>17797</v>
          </cell>
          <cell r="S493">
            <v>192</v>
          </cell>
          <cell r="T493">
            <v>4</v>
          </cell>
          <cell r="U493">
            <v>1</v>
          </cell>
          <cell r="AD493">
            <v>1150</v>
          </cell>
          <cell r="AE493">
            <v>1500</v>
          </cell>
          <cell r="AF493">
            <v>11400</v>
          </cell>
          <cell r="AG493">
            <v>12000</v>
          </cell>
          <cell r="AH493">
            <v>4000</v>
          </cell>
          <cell r="AI493">
            <v>5000</v>
          </cell>
          <cell r="AJ493" t="str">
            <v>non presenti</v>
          </cell>
          <cell r="AK493" t="str">
            <v>non presenti</v>
          </cell>
          <cell r="AL493" t="str">
            <v>non presenti</v>
          </cell>
          <cell r="AM493" t="str">
            <v>non presenti</v>
          </cell>
          <cell r="AN493">
            <v>400</v>
          </cell>
          <cell r="AO493">
            <v>450</v>
          </cell>
          <cell r="AP493">
            <v>500</v>
          </cell>
          <cell r="AQ493">
            <v>600</v>
          </cell>
          <cell r="AR493">
            <v>1250</v>
          </cell>
          <cell r="AS493">
            <v>11400</v>
          </cell>
          <cell r="BA493" t="str">
            <v>Edificazione ubicata nella periferia di Rho caratterizzata prevalentemente da immobili residenziali di cooperativa, nelle immediate vicinanze di grossa arteria di collegamento quale la S.S. del Sempione, servita da mezzi di superficie e con negozi e centr</v>
          </cell>
          <cell r="BB493" t="str">
            <v>discreta</v>
          </cell>
          <cell r="BC493" t="str">
            <v>suff</v>
          </cell>
          <cell r="BD493" t="str">
            <v>buona</v>
          </cell>
          <cell r="BE493" t="str">
            <v>non presenti</v>
          </cell>
          <cell r="BF493" t="str">
            <v>non presenti</v>
          </cell>
        </row>
        <row r="494">
          <cell r="C494" t="str">
            <v>SARONNO</v>
          </cell>
          <cell r="E494" t="str">
            <v>Lombardia</v>
          </cell>
          <cell r="F494" t="str">
            <v>VA</v>
          </cell>
          <cell r="G494" t="str">
            <v>INAIL</v>
          </cell>
          <cell r="H494" t="str">
            <v>000243</v>
          </cell>
          <cell r="I494" t="str">
            <v>001</v>
          </cell>
          <cell r="J494" t="str">
            <v>P.LE CADUTI SARONNESI 7</v>
          </cell>
          <cell r="K494">
            <v>19</v>
          </cell>
          <cell r="L494">
            <v>1760</v>
          </cell>
          <cell r="M494">
            <v>308</v>
          </cell>
          <cell r="N494">
            <v>1206</v>
          </cell>
          <cell r="O494">
            <v>1760</v>
          </cell>
          <cell r="P494">
            <v>308</v>
          </cell>
          <cell r="Q494">
            <v>1206</v>
          </cell>
          <cell r="R494">
            <v>3274</v>
          </cell>
          <cell r="S494">
            <v>19</v>
          </cell>
          <cell r="T494">
            <v>1</v>
          </cell>
          <cell r="U494">
            <v>0</v>
          </cell>
          <cell r="AD494">
            <v>1200</v>
          </cell>
          <cell r="AE494">
            <v>1550</v>
          </cell>
          <cell r="AF494">
            <v>16000</v>
          </cell>
          <cell r="AG494">
            <v>18000</v>
          </cell>
          <cell r="AH494">
            <v>6000</v>
          </cell>
          <cell r="AI494">
            <v>10000</v>
          </cell>
          <cell r="AJ494">
            <v>1300</v>
          </cell>
          <cell r="AK494">
            <v>1600</v>
          </cell>
          <cell r="AL494">
            <v>1500</v>
          </cell>
          <cell r="AM494">
            <v>2500</v>
          </cell>
          <cell r="AN494">
            <v>450</v>
          </cell>
          <cell r="AO494">
            <v>700</v>
          </cell>
          <cell r="AP494">
            <v>500</v>
          </cell>
          <cell r="AQ494">
            <v>600</v>
          </cell>
          <cell r="AR494">
            <v>1300</v>
          </cell>
          <cell r="AT494">
            <v>487.76</v>
          </cell>
          <cell r="AU494">
            <v>1700</v>
          </cell>
          <cell r="AV494">
            <v>9000</v>
          </cell>
          <cell r="AW494">
            <v>1350</v>
          </cell>
          <cell r="BC494" t="str">
            <v>buono</v>
          </cell>
          <cell r="BD494" t="str">
            <v>4 mesi</v>
          </cell>
          <cell r="BE494" t="str">
            <v>6 mesi</v>
          </cell>
        </row>
        <row r="495">
          <cell r="C495" t="str">
            <v>SARONNO</v>
          </cell>
          <cell r="E495" t="str">
            <v>Lombardia</v>
          </cell>
          <cell r="F495" t="str">
            <v>VA</v>
          </cell>
          <cell r="G495" t="str">
            <v>INPDAP</v>
          </cell>
          <cell r="H495" t="str">
            <v>66717</v>
          </cell>
          <cell r="I495" t="str">
            <v>01</v>
          </cell>
          <cell r="J495" t="str">
            <v>VIA PETRARCA 7 ED 2 SCALE D E</v>
          </cell>
          <cell r="K495">
            <v>25</v>
          </cell>
          <cell r="L495">
            <v>2408</v>
          </cell>
          <cell r="M495">
            <v>497</v>
          </cell>
          <cell r="N495">
            <v>21</v>
          </cell>
          <cell r="O495">
            <v>0</v>
          </cell>
          <cell r="P495">
            <v>0</v>
          </cell>
          <cell r="Q495">
            <v>0</v>
          </cell>
          <cell r="R495">
            <v>0</v>
          </cell>
          <cell r="S495">
            <v>0</v>
          </cell>
          <cell r="T495">
            <v>0</v>
          </cell>
          <cell r="U495">
            <v>0</v>
          </cell>
          <cell r="AD495">
            <v>1300</v>
          </cell>
          <cell r="AE495">
            <v>1550</v>
          </cell>
          <cell r="AF495">
            <v>15000</v>
          </cell>
          <cell r="AG495">
            <v>16500</v>
          </cell>
          <cell r="AH495">
            <v>6000</v>
          </cell>
          <cell r="AI495">
            <v>10000</v>
          </cell>
          <cell r="AJ495">
            <v>1200</v>
          </cell>
          <cell r="AK495">
            <v>1500</v>
          </cell>
          <cell r="AL495">
            <v>1300</v>
          </cell>
          <cell r="AM495">
            <v>2000</v>
          </cell>
          <cell r="AN495">
            <v>400</v>
          </cell>
          <cell r="AO495">
            <v>700</v>
          </cell>
          <cell r="AP495">
            <v>500</v>
          </cell>
          <cell r="AQ495">
            <v>850</v>
          </cell>
          <cell r="AR495">
            <v>1425</v>
          </cell>
          <cell r="AU495">
            <v>16000</v>
          </cell>
          <cell r="AV495">
            <v>8000</v>
          </cell>
          <cell r="AW495">
            <v>1500</v>
          </cell>
          <cell r="AX495">
            <v>1750</v>
          </cell>
          <cell r="AY495">
            <v>650</v>
          </cell>
          <cell r="BB495" t="str">
            <v>periferica</v>
          </cell>
          <cell r="BC495" t="str">
            <v>buono</v>
          </cell>
          <cell r="BD495" t="str">
            <v>4 mesi</v>
          </cell>
          <cell r="BE495" t="str">
            <v>7 mesi</v>
          </cell>
          <cell r="BF495" t="str">
            <v>10 mesi</v>
          </cell>
        </row>
        <row r="496">
          <cell r="C496" t="str">
            <v>SARONNO</v>
          </cell>
          <cell r="E496" t="str">
            <v>Lombardia</v>
          </cell>
          <cell r="F496" t="str">
            <v>VA</v>
          </cell>
          <cell r="G496" t="str">
            <v>INPDAP</v>
          </cell>
          <cell r="H496" t="str">
            <v>66718</v>
          </cell>
          <cell r="I496" t="str">
            <v>01</v>
          </cell>
          <cell r="J496" t="str">
            <v>VIA PETRARCA 7 ED 3 SCALE F G</v>
          </cell>
          <cell r="K496">
            <v>26</v>
          </cell>
          <cell r="L496">
            <v>2608</v>
          </cell>
          <cell r="M496">
            <v>516</v>
          </cell>
          <cell r="N496">
            <v>0</v>
          </cell>
          <cell r="O496">
            <v>0</v>
          </cell>
          <cell r="P496">
            <v>0</v>
          </cell>
          <cell r="Q496">
            <v>0</v>
          </cell>
          <cell r="R496">
            <v>0</v>
          </cell>
          <cell r="S496">
            <v>0</v>
          </cell>
          <cell r="T496">
            <v>0</v>
          </cell>
          <cell r="U496">
            <v>0</v>
          </cell>
          <cell r="AD496">
            <v>1300</v>
          </cell>
          <cell r="AE496">
            <v>1550</v>
          </cell>
          <cell r="AF496">
            <v>15000</v>
          </cell>
          <cell r="AG496">
            <v>16500</v>
          </cell>
          <cell r="AH496">
            <v>6000</v>
          </cell>
          <cell r="AI496">
            <v>10000</v>
          </cell>
          <cell r="AJ496">
            <v>1200</v>
          </cell>
          <cell r="AK496">
            <v>1500</v>
          </cell>
          <cell r="AL496">
            <v>1300</v>
          </cell>
          <cell r="AM496">
            <v>2000</v>
          </cell>
          <cell r="AN496">
            <v>400</v>
          </cell>
          <cell r="AO496">
            <v>700</v>
          </cell>
          <cell r="AP496">
            <v>500</v>
          </cell>
          <cell r="AQ496">
            <v>850</v>
          </cell>
          <cell r="AR496">
            <v>1425</v>
          </cell>
          <cell r="AU496">
            <v>16000</v>
          </cell>
          <cell r="AV496">
            <v>8000</v>
          </cell>
          <cell r="AW496">
            <v>1500</v>
          </cell>
          <cell r="AX496">
            <v>1750</v>
          </cell>
          <cell r="AY496">
            <v>650</v>
          </cell>
          <cell r="BB496" t="str">
            <v>periferica</v>
          </cell>
          <cell r="BC496" t="str">
            <v>buono</v>
          </cell>
          <cell r="BD496" t="str">
            <v>4 mesi</v>
          </cell>
          <cell r="BE496" t="str">
            <v>7 mesi</v>
          </cell>
          <cell r="BF496" t="str">
            <v>10 mesi</v>
          </cell>
        </row>
        <row r="497">
          <cell r="C497" t="str">
            <v>SARONNO</v>
          </cell>
          <cell r="E497" t="str">
            <v>Lombardia</v>
          </cell>
          <cell r="F497" t="str">
            <v>VA</v>
          </cell>
          <cell r="G497" t="str">
            <v>INPDAP</v>
          </cell>
          <cell r="H497" t="str">
            <v>66719</v>
          </cell>
          <cell r="I497" t="str">
            <v>01</v>
          </cell>
          <cell r="J497" t="str">
            <v>VIA PETRARCA 5 ED 4 SCALE HIL</v>
          </cell>
          <cell r="K497">
            <v>37</v>
          </cell>
          <cell r="L497">
            <v>3526</v>
          </cell>
          <cell r="M497">
            <v>780</v>
          </cell>
          <cell r="N497">
            <v>51</v>
          </cell>
          <cell r="O497">
            <v>0</v>
          </cell>
          <cell r="P497">
            <v>0</v>
          </cell>
          <cell r="Q497">
            <v>0</v>
          </cell>
          <cell r="R497">
            <v>0</v>
          </cell>
          <cell r="S497">
            <v>0</v>
          </cell>
          <cell r="T497">
            <v>0</v>
          </cell>
          <cell r="U497">
            <v>0</v>
          </cell>
          <cell r="AD497">
            <v>1300</v>
          </cell>
          <cell r="AE497">
            <v>1550</v>
          </cell>
          <cell r="AF497">
            <v>15000</v>
          </cell>
          <cell r="AG497">
            <v>16500</v>
          </cell>
          <cell r="AH497">
            <v>6000</v>
          </cell>
          <cell r="AI497">
            <v>10000</v>
          </cell>
          <cell r="AJ497">
            <v>1200</v>
          </cell>
          <cell r="AK497">
            <v>1500</v>
          </cell>
          <cell r="AL497">
            <v>1300</v>
          </cell>
          <cell r="AM497">
            <v>2000</v>
          </cell>
          <cell r="AN497">
            <v>400</v>
          </cell>
          <cell r="AO497">
            <v>700</v>
          </cell>
          <cell r="AP497">
            <v>500</v>
          </cell>
          <cell r="AQ497">
            <v>850</v>
          </cell>
          <cell r="AR497">
            <v>1425</v>
          </cell>
          <cell r="AU497">
            <v>16000</v>
          </cell>
          <cell r="AV497">
            <v>8000</v>
          </cell>
          <cell r="AW497">
            <v>1500</v>
          </cell>
          <cell r="AX497">
            <v>1750</v>
          </cell>
          <cell r="AY497">
            <v>650</v>
          </cell>
          <cell r="BB497" t="str">
            <v>periferica</v>
          </cell>
          <cell r="BC497" t="str">
            <v>buono</v>
          </cell>
          <cell r="BD497" t="str">
            <v>4 mesi</v>
          </cell>
          <cell r="BE497" t="str">
            <v>7 mesi</v>
          </cell>
          <cell r="BF497" t="str">
            <v>10 mesi</v>
          </cell>
        </row>
        <row r="498">
          <cell r="C498" t="str">
            <v>SARONNO</v>
          </cell>
          <cell r="E498" t="str">
            <v>Lombardia</v>
          </cell>
          <cell r="F498" t="str">
            <v>VA</v>
          </cell>
          <cell r="G498" t="str">
            <v>INPDAP</v>
          </cell>
          <cell r="H498" t="str">
            <v>66720</v>
          </cell>
          <cell r="I498" t="str">
            <v>01</v>
          </cell>
          <cell r="J498" t="str">
            <v>VIA PETRARCA 5 ED 5 SCALE MNO</v>
          </cell>
          <cell r="K498">
            <v>36</v>
          </cell>
          <cell r="L498">
            <v>3482</v>
          </cell>
          <cell r="M498">
            <v>777</v>
          </cell>
          <cell r="N498">
            <v>52</v>
          </cell>
          <cell r="O498">
            <v>0</v>
          </cell>
          <cell r="P498">
            <v>0</v>
          </cell>
          <cell r="Q498">
            <v>0</v>
          </cell>
          <cell r="R498">
            <v>0</v>
          </cell>
          <cell r="S498">
            <v>0</v>
          </cell>
          <cell r="T498">
            <v>0</v>
          </cell>
          <cell r="U498">
            <v>0</v>
          </cell>
          <cell r="AD498">
            <v>1300</v>
          </cell>
          <cell r="AE498">
            <v>1550</v>
          </cell>
          <cell r="AF498">
            <v>15000</v>
          </cell>
          <cell r="AG498">
            <v>16500</v>
          </cell>
          <cell r="AH498">
            <v>6000</v>
          </cell>
          <cell r="AI498">
            <v>10000</v>
          </cell>
          <cell r="AJ498">
            <v>1200</v>
          </cell>
          <cell r="AK498">
            <v>1500</v>
          </cell>
          <cell r="AL498">
            <v>1300</v>
          </cell>
          <cell r="AM498">
            <v>2000</v>
          </cell>
          <cell r="AN498">
            <v>400</v>
          </cell>
          <cell r="AO498">
            <v>700</v>
          </cell>
          <cell r="AP498">
            <v>500</v>
          </cell>
          <cell r="AQ498">
            <v>850</v>
          </cell>
          <cell r="AR498">
            <v>1425</v>
          </cell>
          <cell r="AU498">
            <v>16000</v>
          </cell>
          <cell r="AV498">
            <v>8000</v>
          </cell>
          <cell r="AW498">
            <v>1500</v>
          </cell>
          <cell r="AX498">
            <v>1750</v>
          </cell>
          <cell r="AY498">
            <v>650</v>
          </cell>
          <cell r="BB498" t="str">
            <v>periferica</v>
          </cell>
          <cell r="BC498" t="str">
            <v>buono</v>
          </cell>
          <cell r="BD498" t="str">
            <v>4 mesi</v>
          </cell>
          <cell r="BE498" t="str">
            <v>7 mesi</v>
          </cell>
          <cell r="BF498" t="str">
            <v>10 mesi</v>
          </cell>
        </row>
        <row r="499">
          <cell r="C499" t="str">
            <v>SARONNO</v>
          </cell>
          <cell r="E499" t="str">
            <v>Lombardia</v>
          </cell>
          <cell r="F499" t="str">
            <v>VA</v>
          </cell>
          <cell r="G499" t="str">
            <v>INPDAP</v>
          </cell>
          <cell r="H499" t="str">
            <v>66721</v>
          </cell>
          <cell r="I499" t="str">
            <v>01</v>
          </cell>
          <cell r="J499" t="str">
            <v>VIA PETRARCA 5 ED 6 SCALE PQR</v>
          </cell>
          <cell r="K499">
            <v>37</v>
          </cell>
          <cell r="L499">
            <v>3559</v>
          </cell>
          <cell r="M499">
            <v>699</v>
          </cell>
          <cell r="N499">
            <v>161</v>
          </cell>
          <cell r="O499">
            <v>0</v>
          </cell>
          <cell r="P499">
            <v>0</v>
          </cell>
          <cell r="Q499">
            <v>0</v>
          </cell>
          <cell r="R499">
            <v>0</v>
          </cell>
          <cell r="S499">
            <v>0</v>
          </cell>
          <cell r="T499">
            <v>0</v>
          </cell>
          <cell r="U499">
            <v>0</v>
          </cell>
          <cell r="AD499">
            <v>1300</v>
          </cell>
          <cell r="AE499">
            <v>1550</v>
          </cell>
          <cell r="AF499">
            <v>15000</v>
          </cell>
          <cell r="AG499">
            <v>16500</v>
          </cell>
          <cell r="AH499">
            <v>6000</v>
          </cell>
          <cell r="AI499">
            <v>10000</v>
          </cell>
          <cell r="AJ499">
            <v>1200</v>
          </cell>
          <cell r="AK499">
            <v>1500</v>
          </cell>
          <cell r="AL499">
            <v>1300</v>
          </cell>
          <cell r="AM499">
            <v>2000</v>
          </cell>
          <cell r="AN499">
            <v>400</v>
          </cell>
          <cell r="AO499">
            <v>700</v>
          </cell>
          <cell r="AP499">
            <v>500</v>
          </cell>
          <cell r="AQ499">
            <v>850</v>
          </cell>
          <cell r="AR499">
            <v>1425</v>
          </cell>
          <cell r="AU499">
            <v>16000</v>
          </cell>
          <cell r="AV499">
            <v>8000</v>
          </cell>
          <cell r="AW499">
            <v>1500</v>
          </cell>
          <cell r="AX499">
            <v>1750</v>
          </cell>
          <cell r="AY499">
            <v>650</v>
          </cell>
          <cell r="BB499" t="str">
            <v>periferica</v>
          </cell>
          <cell r="BC499" t="str">
            <v>buono</v>
          </cell>
          <cell r="BD499" t="str">
            <v>4 mesi</v>
          </cell>
          <cell r="BE499" t="str">
            <v>7 mesi</v>
          </cell>
          <cell r="BF499" t="str">
            <v>10 mesi</v>
          </cell>
        </row>
        <row r="500">
          <cell r="C500" t="str">
            <v>SARONNO</v>
          </cell>
          <cell r="E500" t="str">
            <v>Lombardia</v>
          </cell>
          <cell r="F500" t="str">
            <v>VA</v>
          </cell>
          <cell r="G500" t="str">
            <v>INPDAP</v>
          </cell>
          <cell r="H500" t="str">
            <v>66722</v>
          </cell>
          <cell r="I500" t="str">
            <v>01</v>
          </cell>
          <cell r="J500" t="str">
            <v>VIA PETRARCA 5 ED 7 SCALA ST</v>
          </cell>
          <cell r="K500">
            <v>26</v>
          </cell>
          <cell r="L500">
            <v>2482</v>
          </cell>
          <cell r="M500">
            <v>460</v>
          </cell>
          <cell r="N500">
            <v>27</v>
          </cell>
          <cell r="O500">
            <v>0</v>
          </cell>
          <cell r="P500">
            <v>0</v>
          </cell>
          <cell r="Q500">
            <v>0</v>
          </cell>
          <cell r="R500">
            <v>0</v>
          </cell>
          <cell r="S500">
            <v>0</v>
          </cell>
          <cell r="T500">
            <v>0</v>
          </cell>
          <cell r="U500">
            <v>0</v>
          </cell>
          <cell r="AD500">
            <v>1300</v>
          </cell>
          <cell r="AE500">
            <v>1550</v>
          </cell>
          <cell r="AF500">
            <v>15000</v>
          </cell>
          <cell r="AG500">
            <v>16500</v>
          </cell>
          <cell r="AH500">
            <v>6000</v>
          </cell>
          <cell r="AI500">
            <v>10000</v>
          </cell>
          <cell r="AJ500">
            <v>1200</v>
          </cell>
          <cell r="AK500">
            <v>1500</v>
          </cell>
          <cell r="AL500">
            <v>1300</v>
          </cell>
          <cell r="AM500">
            <v>2000</v>
          </cell>
          <cell r="AN500">
            <v>400</v>
          </cell>
          <cell r="AO500">
            <v>700</v>
          </cell>
          <cell r="AP500">
            <v>500</v>
          </cell>
          <cell r="AQ500">
            <v>850</v>
          </cell>
          <cell r="AR500">
            <v>1425</v>
          </cell>
          <cell r="AU500">
            <v>16000</v>
          </cell>
          <cell r="AV500">
            <v>8000</v>
          </cell>
          <cell r="AW500">
            <v>1500</v>
          </cell>
          <cell r="AX500">
            <v>1750</v>
          </cell>
          <cell r="AY500">
            <v>650</v>
          </cell>
          <cell r="BB500" t="str">
            <v>periferica</v>
          </cell>
          <cell r="BC500" t="str">
            <v>buono</v>
          </cell>
          <cell r="BD500" t="str">
            <v>4 mesi</v>
          </cell>
          <cell r="BE500" t="str">
            <v>7 mesi</v>
          </cell>
          <cell r="BF500" t="str">
            <v>10 mesi</v>
          </cell>
        </row>
        <row r="501">
          <cell r="C501" t="str">
            <v>SARONNO</v>
          </cell>
          <cell r="E501" t="str">
            <v>Lombardia</v>
          </cell>
          <cell r="F501" t="str">
            <v>VA</v>
          </cell>
          <cell r="G501" t="str">
            <v>INPDAP</v>
          </cell>
          <cell r="H501" t="str">
            <v>66723</v>
          </cell>
          <cell r="I501" t="str">
            <v>01</v>
          </cell>
          <cell r="J501" t="str">
            <v>VIA PETRARCA 3 ED 8 SCALA UV</v>
          </cell>
          <cell r="K501">
            <v>24</v>
          </cell>
          <cell r="L501">
            <v>2484</v>
          </cell>
          <cell r="M501">
            <v>417</v>
          </cell>
          <cell r="N501">
            <v>7</v>
          </cell>
          <cell r="O501">
            <v>20549</v>
          </cell>
          <cell r="P501">
            <v>4146</v>
          </cell>
          <cell r="Q501">
            <v>319</v>
          </cell>
          <cell r="R501">
            <v>25014</v>
          </cell>
          <cell r="S501">
            <v>211</v>
          </cell>
          <cell r="T501">
            <v>7</v>
          </cell>
          <cell r="U501">
            <v>1</v>
          </cell>
          <cell r="AD501">
            <v>1300</v>
          </cell>
          <cell r="AE501">
            <v>1550</v>
          </cell>
          <cell r="AF501">
            <v>15000</v>
          </cell>
          <cell r="AG501">
            <v>16500</v>
          </cell>
          <cell r="AH501">
            <v>6000</v>
          </cell>
          <cell r="AI501">
            <v>10000</v>
          </cell>
          <cell r="AJ501">
            <v>1200</v>
          </cell>
          <cell r="AK501">
            <v>1500</v>
          </cell>
          <cell r="AL501">
            <v>1300</v>
          </cell>
          <cell r="AM501">
            <v>2000</v>
          </cell>
          <cell r="AN501">
            <v>400</v>
          </cell>
          <cell r="AO501">
            <v>700</v>
          </cell>
          <cell r="AP501">
            <v>500</v>
          </cell>
          <cell r="AQ501">
            <v>850</v>
          </cell>
          <cell r="AR501">
            <v>1425</v>
          </cell>
          <cell r="AU501">
            <v>16000</v>
          </cell>
          <cell r="AV501">
            <v>8000</v>
          </cell>
          <cell r="AW501">
            <v>1500</v>
          </cell>
          <cell r="AX501">
            <v>1750</v>
          </cell>
          <cell r="AY501">
            <v>650</v>
          </cell>
          <cell r="BB501" t="str">
            <v>periferica</v>
          </cell>
          <cell r="BC501" t="str">
            <v>buono</v>
          </cell>
          <cell r="BD501" t="str">
            <v>4 mesi</v>
          </cell>
          <cell r="BE501" t="str">
            <v>7 mesi</v>
          </cell>
          <cell r="BF501" t="str">
            <v>10 mesi</v>
          </cell>
        </row>
        <row r="502">
          <cell r="C502" t="str">
            <v>SESTO SAN GIOVANNI</v>
          </cell>
          <cell r="E502" t="str">
            <v>Lombardia</v>
          </cell>
          <cell r="F502" t="str">
            <v>MI</v>
          </cell>
          <cell r="G502" t="str">
            <v>INAIL</v>
          </cell>
          <cell r="H502" t="str">
            <v>000171</v>
          </cell>
          <cell r="I502" t="str">
            <v>001</v>
          </cell>
          <cell r="J502" t="str">
            <v>VIA RISORGIMENTO,4/22</v>
          </cell>
          <cell r="K502">
            <v>64</v>
          </cell>
          <cell r="L502">
            <v>5252</v>
          </cell>
          <cell r="M502">
            <v>766</v>
          </cell>
          <cell r="N502">
            <v>2008</v>
          </cell>
          <cell r="O502">
            <v>5252</v>
          </cell>
          <cell r="P502">
            <v>766</v>
          </cell>
          <cell r="Q502">
            <v>2008</v>
          </cell>
          <cell r="R502">
            <v>8026</v>
          </cell>
          <cell r="S502">
            <v>64</v>
          </cell>
          <cell r="T502">
            <v>1</v>
          </cell>
          <cell r="U502">
            <v>1</v>
          </cell>
          <cell r="AD502">
            <v>1446</v>
          </cell>
          <cell r="AE502">
            <v>1807.6</v>
          </cell>
          <cell r="AF502">
            <v>12911.42</v>
          </cell>
          <cell r="AG502">
            <v>23240</v>
          </cell>
          <cell r="AH502">
            <v>9296.2199999999993</v>
          </cell>
          <cell r="AI502">
            <v>12911.42</v>
          </cell>
          <cell r="AJ502">
            <v>1550</v>
          </cell>
          <cell r="AK502">
            <v>1900</v>
          </cell>
          <cell r="AL502">
            <v>1292</v>
          </cell>
          <cell r="AM502">
            <v>1807.6</v>
          </cell>
          <cell r="AN502">
            <v>1032.9000000000001</v>
          </cell>
          <cell r="AO502">
            <v>1550</v>
          </cell>
          <cell r="AP502">
            <v>0</v>
          </cell>
          <cell r="AQ502">
            <v>0</v>
          </cell>
          <cell r="AR502">
            <v>1550</v>
          </cell>
          <cell r="AS502">
            <v>18075.990000000002</v>
          </cell>
          <cell r="AT502">
            <v>10320</v>
          </cell>
          <cell r="AU502">
            <v>1446</v>
          </cell>
          <cell r="AV502">
            <v>1446</v>
          </cell>
          <cell r="AW502">
            <v>1032.9000000000001</v>
          </cell>
          <cell r="AX502">
            <v>0</v>
          </cell>
          <cell r="AY502">
            <v>0</v>
          </cell>
          <cell r="AZ502">
            <v>0</v>
          </cell>
          <cell r="BA502">
            <v>0</v>
          </cell>
          <cell r="BB502" t="str">
            <v>BUONA</v>
          </cell>
          <cell r="BC502" t="str">
            <v>BUONA</v>
          </cell>
          <cell r="BD502" t="str">
            <v>OTTIMA</v>
          </cell>
          <cell r="BE502" t="str">
            <v>BUONA</v>
          </cell>
          <cell r="BF502" t="str">
            <v>BUONA</v>
          </cell>
        </row>
        <row r="503">
          <cell r="C503" t="str">
            <v>SONDALO</v>
          </cell>
          <cell r="E503" t="str">
            <v>Lombardia</v>
          </cell>
          <cell r="F503" t="str">
            <v>SO</v>
          </cell>
          <cell r="G503" t="str">
            <v>INPS</v>
          </cell>
          <cell r="H503" t="str">
            <v>MI55</v>
          </cell>
          <cell r="I503" t="str">
            <v>55</v>
          </cell>
          <cell r="J503" t="str">
            <v>V. I° MAGGIO, 1</v>
          </cell>
          <cell r="K503">
            <v>14</v>
          </cell>
          <cell r="L503">
            <v>1723</v>
          </cell>
          <cell r="M503">
            <v>0</v>
          </cell>
          <cell r="N503">
            <v>0</v>
          </cell>
          <cell r="O503">
            <v>1723</v>
          </cell>
          <cell r="P503">
            <v>0</v>
          </cell>
          <cell r="Q503">
            <v>0</v>
          </cell>
          <cell r="R503">
            <v>1723</v>
          </cell>
          <cell r="S503">
            <v>14</v>
          </cell>
          <cell r="T503">
            <v>1</v>
          </cell>
          <cell r="U503">
            <v>1</v>
          </cell>
          <cell r="AD503">
            <v>600</v>
          </cell>
          <cell r="AE503">
            <v>700</v>
          </cell>
          <cell r="AF503">
            <v>7000</v>
          </cell>
          <cell r="AG503">
            <v>10000</v>
          </cell>
          <cell r="AH503">
            <v>2500</v>
          </cell>
          <cell r="AI503">
            <v>4000</v>
          </cell>
          <cell r="AJ503">
            <v>600</v>
          </cell>
          <cell r="AR503">
            <v>650</v>
          </cell>
          <cell r="AS503">
            <v>8000</v>
          </cell>
          <cell r="BC503" t="str">
            <v>suff.</v>
          </cell>
          <cell r="BD503" t="str">
            <v>suff.</v>
          </cell>
          <cell r="BE503" t="str">
            <v>insuff.</v>
          </cell>
        </row>
        <row r="504">
          <cell r="C504" t="str">
            <v>SONDRIO</v>
          </cell>
          <cell r="E504" t="str">
            <v>Lombardia</v>
          </cell>
          <cell r="F504" t="str">
            <v>SO</v>
          </cell>
          <cell r="G504" t="str">
            <v>INAIL</v>
          </cell>
          <cell r="H504" t="str">
            <v>000230</v>
          </cell>
          <cell r="I504" t="str">
            <v>001</v>
          </cell>
          <cell r="J504" t="str">
            <v>VIA TRIESTE 1</v>
          </cell>
          <cell r="K504">
            <v>14</v>
          </cell>
          <cell r="L504">
            <v>1817</v>
          </cell>
          <cell r="M504">
            <v>1249</v>
          </cell>
          <cell r="N504">
            <v>2153</v>
          </cell>
          <cell r="O504">
            <v>1817</v>
          </cell>
          <cell r="P504">
            <v>1249</v>
          </cell>
          <cell r="Q504">
            <v>2153</v>
          </cell>
          <cell r="R504">
            <v>5219</v>
          </cell>
          <cell r="S504">
            <v>14</v>
          </cell>
          <cell r="T504">
            <v>1</v>
          </cell>
          <cell r="U504">
            <v>0</v>
          </cell>
          <cell r="AE504">
            <v>800</v>
          </cell>
          <cell r="AF504">
            <v>10000</v>
          </cell>
          <cell r="AG504">
            <v>13000</v>
          </cell>
          <cell r="AH504">
            <v>5000</v>
          </cell>
          <cell r="AJ504">
            <v>700</v>
          </cell>
          <cell r="AK504">
            <v>850</v>
          </cell>
          <cell r="AR504">
            <v>800</v>
          </cell>
          <cell r="AS504">
            <v>13000</v>
          </cell>
          <cell r="AT504">
            <v>5000</v>
          </cell>
          <cell r="AU504">
            <v>700</v>
          </cell>
          <cell r="BB504" t="str">
            <v>centro</v>
          </cell>
          <cell r="BC504" t="str">
            <v>buona</v>
          </cell>
          <cell r="BD504" t="str">
            <v>buona</v>
          </cell>
          <cell r="BE504" t="str">
            <v>suff.</v>
          </cell>
        </row>
        <row r="505">
          <cell r="C505" t="str">
            <v>VARESE</v>
          </cell>
          <cell r="E505" t="str">
            <v>Lombardia</v>
          </cell>
          <cell r="F505" t="str">
            <v>VA</v>
          </cell>
          <cell r="G505" t="str">
            <v>INAIL</v>
          </cell>
          <cell r="H505" t="str">
            <v>000240</v>
          </cell>
          <cell r="I505" t="str">
            <v>001</v>
          </cell>
          <cell r="J505" t="str">
            <v>VIALE AGUGGIARI 6</v>
          </cell>
          <cell r="K505">
            <v>16</v>
          </cell>
          <cell r="L505">
            <v>2122</v>
          </cell>
          <cell r="M505">
            <v>349</v>
          </cell>
          <cell r="N505">
            <v>2485</v>
          </cell>
          <cell r="O505">
            <v>2122</v>
          </cell>
          <cell r="P505">
            <v>349</v>
          </cell>
          <cell r="Q505">
            <v>2485</v>
          </cell>
          <cell r="R505">
            <v>4956</v>
          </cell>
          <cell r="S505">
            <v>16</v>
          </cell>
          <cell r="T505">
            <v>1</v>
          </cell>
          <cell r="U505">
            <v>1</v>
          </cell>
          <cell r="AD505">
            <v>1100</v>
          </cell>
          <cell r="AE505">
            <v>1900</v>
          </cell>
          <cell r="AF505">
            <v>15000</v>
          </cell>
          <cell r="AG505">
            <v>25000</v>
          </cell>
          <cell r="AH505">
            <v>5000</v>
          </cell>
          <cell r="AI505">
            <v>11000</v>
          </cell>
          <cell r="AJ505">
            <v>1000</v>
          </cell>
          <cell r="AK505">
            <v>1400</v>
          </cell>
          <cell r="AN505">
            <v>500</v>
          </cell>
          <cell r="AO505">
            <v>800</v>
          </cell>
          <cell r="AR505">
            <v>1300</v>
          </cell>
          <cell r="AU505">
            <v>1100</v>
          </cell>
          <cell r="AW505">
            <v>600</v>
          </cell>
          <cell r="AY505">
            <v>600</v>
          </cell>
          <cell r="BB505" t="str">
            <v>buona</v>
          </cell>
          <cell r="BC505" t="str">
            <v>discreto</v>
          </cell>
          <cell r="BD505" t="str">
            <v>buono</v>
          </cell>
          <cell r="BE505" t="str">
            <v>sufficiente</v>
          </cell>
          <cell r="BG505" t="str">
            <v>sufficiente</v>
          </cell>
        </row>
        <row r="506">
          <cell r="C506" t="str">
            <v>ANCONA</v>
          </cell>
          <cell r="E506" t="str">
            <v>Marche</v>
          </cell>
          <cell r="F506" t="str">
            <v>AN</v>
          </cell>
          <cell r="G506" t="str">
            <v>INPDAP</v>
          </cell>
          <cell r="H506" t="str">
            <v>50267</v>
          </cell>
          <cell r="I506" t="str">
            <v>01</v>
          </cell>
          <cell r="J506" t="str">
            <v>V M RICCI PALOMBINA NUOVA</v>
          </cell>
          <cell r="K506">
            <v>24</v>
          </cell>
          <cell r="L506">
            <v>2454</v>
          </cell>
          <cell r="M506">
            <v>181</v>
          </cell>
          <cell r="N506">
            <v>4783</v>
          </cell>
          <cell r="O506">
            <v>2454</v>
          </cell>
          <cell r="P506">
            <v>181</v>
          </cell>
          <cell r="Q506">
            <v>4783</v>
          </cell>
          <cell r="R506">
            <v>7418</v>
          </cell>
          <cell r="S506">
            <v>24</v>
          </cell>
          <cell r="T506">
            <v>1</v>
          </cell>
          <cell r="U506">
            <v>0</v>
          </cell>
          <cell r="AD506">
            <v>1240</v>
          </cell>
          <cell r="AE506">
            <v>1446</v>
          </cell>
          <cell r="AF506">
            <v>10000</v>
          </cell>
          <cell r="AG506">
            <v>15000</v>
          </cell>
          <cell r="AH506">
            <v>3500</v>
          </cell>
          <cell r="AI506">
            <v>5000</v>
          </cell>
          <cell r="AJ506">
            <v>1085</v>
          </cell>
          <cell r="AK506">
            <v>1240</v>
          </cell>
          <cell r="AL506">
            <v>1033</v>
          </cell>
          <cell r="AM506">
            <v>1290</v>
          </cell>
          <cell r="AN506">
            <v>732</v>
          </cell>
          <cell r="AO506">
            <v>826</v>
          </cell>
          <cell r="AR506">
            <v>1300</v>
          </cell>
          <cell r="AS506">
            <v>12500</v>
          </cell>
          <cell r="AT506">
            <v>4000</v>
          </cell>
          <cell r="AU506">
            <v>1100</v>
          </cell>
          <cell r="AV506">
            <v>1100</v>
          </cell>
          <cell r="AW506">
            <v>750</v>
          </cell>
          <cell r="AX506">
            <v>750</v>
          </cell>
          <cell r="AY506">
            <v>750</v>
          </cell>
          <cell r="BC506" t="str">
            <v>sufficiente</v>
          </cell>
          <cell r="BD506" t="str">
            <v>buona</v>
          </cell>
          <cell r="BE506" t="str">
            <v>scarsa</v>
          </cell>
          <cell r="BF506" t="str">
            <v>scarsa</v>
          </cell>
          <cell r="BG506" t="str">
            <v>sufficiente</v>
          </cell>
        </row>
        <row r="507">
          <cell r="C507" t="str">
            <v>ANCONA</v>
          </cell>
          <cell r="E507" t="str">
            <v>Marche</v>
          </cell>
          <cell r="F507" t="str">
            <v>AN</v>
          </cell>
          <cell r="G507" t="str">
            <v>INPDAP</v>
          </cell>
          <cell r="H507" t="str">
            <v>66365</v>
          </cell>
          <cell r="I507" t="str">
            <v>01</v>
          </cell>
          <cell r="J507" t="str">
            <v>VIA PODESTI 7/B</v>
          </cell>
          <cell r="K507">
            <v>14</v>
          </cell>
          <cell r="L507">
            <v>1140</v>
          </cell>
          <cell r="M507">
            <v>0</v>
          </cell>
          <cell r="N507">
            <v>350</v>
          </cell>
          <cell r="O507">
            <v>0</v>
          </cell>
          <cell r="P507">
            <v>0</v>
          </cell>
          <cell r="Q507">
            <v>0</v>
          </cell>
          <cell r="R507">
            <v>0</v>
          </cell>
          <cell r="S507">
            <v>0</v>
          </cell>
          <cell r="T507">
            <v>0</v>
          </cell>
          <cell r="U507">
            <v>0</v>
          </cell>
          <cell r="AD507">
            <v>1497</v>
          </cell>
          <cell r="AE507">
            <v>1652</v>
          </cell>
          <cell r="AF507">
            <v>17500</v>
          </cell>
          <cell r="AG507">
            <v>20000</v>
          </cell>
          <cell r="AH507">
            <v>9000</v>
          </cell>
          <cell r="AI507">
            <v>10000</v>
          </cell>
          <cell r="AJ507">
            <v>1250</v>
          </cell>
          <cell r="AK507">
            <v>1500</v>
          </cell>
          <cell r="AL507">
            <v>1500</v>
          </cell>
          <cell r="AM507">
            <v>1650</v>
          </cell>
          <cell r="AN507">
            <v>500</v>
          </cell>
          <cell r="AO507">
            <v>750</v>
          </cell>
          <cell r="AR507">
            <v>1550</v>
          </cell>
          <cell r="AS507">
            <v>19000</v>
          </cell>
          <cell r="AT507">
            <v>10000</v>
          </cell>
          <cell r="AU507">
            <v>1300</v>
          </cell>
          <cell r="AV507">
            <v>1500</v>
          </cell>
          <cell r="AW507">
            <v>700</v>
          </cell>
          <cell r="AX507">
            <v>700</v>
          </cell>
          <cell r="AY507">
            <v>700</v>
          </cell>
          <cell r="BC507" t="str">
            <v>buona</v>
          </cell>
          <cell r="BD507" t="str">
            <v>buona</v>
          </cell>
          <cell r="BE507" t="str">
            <v xml:space="preserve">buona </v>
          </cell>
          <cell r="BF507" t="str">
            <v>scarsa</v>
          </cell>
          <cell r="BG507" t="str">
            <v>sufficiente</v>
          </cell>
        </row>
        <row r="508">
          <cell r="C508" t="str">
            <v>ANCONA</v>
          </cell>
          <cell r="E508" t="str">
            <v>Marche</v>
          </cell>
          <cell r="F508" t="str">
            <v>AN</v>
          </cell>
          <cell r="G508" t="str">
            <v>INPDAP</v>
          </cell>
          <cell r="H508" t="str">
            <v>66366</v>
          </cell>
          <cell r="I508" t="str">
            <v>01</v>
          </cell>
          <cell r="J508" t="str">
            <v>VIA PODESTI 7</v>
          </cell>
          <cell r="K508">
            <v>12</v>
          </cell>
          <cell r="L508">
            <v>1364</v>
          </cell>
          <cell r="M508">
            <v>0</v>
          </cell>
          <cell r="N508">
            <v>957</v>
          </cell>
          <cell r="O508">
            <v>2504</v>
          </cell>
          <cell r="P508">
            <v>0</v>
          </cell>
          <cell r="Q508">
            <v>1307</v>
          </cell>
          <cell r="R508">
            <v>3811</v>
          </cell>
          <cell r="S508">
            <v>26</v>
          </cell>
          <cell r="T508">
            <v>2</v>
          </cell>
          <cell r="U508">
            <v>0</v>
          </cell>
          <cell r="AD508">
            <v>1497</v>
          </cell>
          <cell r="AE508">
            <v>1652</v>
          </cell>
          <cell r="AF508">
            <v>17500</v>
          </cell>
          <cell r="AG508">
            <v>20000</v>
          </cell>
          <cell r="AH508">
            <v>9000</v>
          </cell>
          <cell r="AI508">
            <v>10000</v>
          </cell>
          <cell r="AJ508">
            <v>1250</v>
          </cell>
          <cell r="AK508">
            <v>1500</v>
          </cell>
          <cell r="AL508">
            <v>1500</v>
          </cell>
          <cell r="AM508">
            <v>1650</v>
          </cell>
          <cell r="AN508">
            <v>500</v>
          </cell>
          <cell r="AO508">
            <v>750</v>
          </cell>
          <cell r="AR508">
            <v>1550</v>
          </cell>
          <cell r="AS508">
            <v>19000</v>
          </cell>
          <cell r="AT508">
            <v>10000</v>
          </cell>
          <cell r="AU508">
            <v>1300</v>
          </cell>
          <cell r="AV508">
            <v>1500</v>
          </cell>
          <cell r="AW508">
            <v>700</v>
          </cell>
          <cell r="AX508">
            <v>700</v>
          </cell>
          <cell r="AY508">
            <v>700</v>
          </cell>
          <cell r="BC508" t="str">
            <v>buona</v>
          </cell>
          <cell r="BD508" t="str">
            <v>buona</v>
          </cell>
          <cell r="BE508" t="str">
            <v xml:space="preserve">buona </v>
          </cell>
          <cell r="BF508" t="str">
            <v>scarsa</v>
          </cell>
          <cell r="BG508" t="str">
            <v>sufficiente</v>
          </cell>
        </row>
        <row r="509">
          <cell r="C509" t="str">
            <v>ANCONA</v>
          </cell>
          <cell r="E509" t="str">
            <v>Marche</v>
          </cell>
          <cell r="F509" t="str">
            <v>AN</v>
          </cell>
          <cell r="G509" t="str">
            <v>INPDAP</v>
          </cell>
          <cell r="H509" t="str">
            <v>66367</v>
          </cell>
          <cell r="I509" t="str">
            <v>01</v>
          </cell>
          <cell r="J509" t="str">
            <v>VIA SPARAPANI 2</v>
          </cell>
          <cell r="K509">
            <v>6</v>
          </cell>
          <cell r="L509">
            <v>520</v>
          </cell>
          <cell r="M509">
            <v>96</v>
          </cell>
          <cell r="N509">
            <v>66</v>
          </cell>
          <cell r="O509">
            <v>0</v>
          </cell>
          <cell r="P509">
            <v>0</v>
          </cell>
          <cell r="Q509">
            <v>0</v>
          </cell>
          <cell r="R509">
            <v>0</v>
          </cell>
          <cell r="S509">
            <v>0</v>
          </cell>
          <cell r="T509">
            <v>0</v>
          </cell>
          <cell r="U509">
            <v>0</v>
          </cell>
          <cell r="AD509">
            <v>1446</v>
          </cell>
          <cell r="AE509">
            <v>1549</v>
          </cell>
          <cell r="AF509">
            <v>15000</v>
          </cell>
          <cell r="AG509">
            <v>20000</v>
          </cell>
          <cell r="AH509">
            <v>7000</v>
          </cell>
          <cell r="AI509">
            <v>9000</v>
          </cell>
          <cell r="AR509">
            <v>1145</v>
          </cell>
          <cell r="AS509">
            <v>18000</v>
          </cell>
          <cell r="AT509">
            <v>7500</v>
          </cell>
          <cell r="BC509" t="str">
            <v>sufficiente</v>
          </cell>
          <cell r="BD509" t="str">
            <v>discretta</v>
          </cell>
        </row>
        <row r="510">
          <cell r="C510" t="str">
            <v>ANCONA</v>
          </cell>
          <cell r="E510" t="str">
            <v>Marche</v>
          </cell>
          <cell r="F510" t="str">
            <v>AN</v>
          </cell>
          <cell r="G510" t="str">
            <v>INPDAP</v>
          </cell>
          <cell r="H510" t="str">
            <v>66368</v>
          </cell>
          <cell r="I510" t="str">
            <v>01</v>
          </cell>
          <cell r="J510" t="str">
            <v>VIA SPARAPANI 4</v>
          </cell>
          <cell r="K510">
            <v>6</v>
          </cell>
          <cell r="L510">
            <v>520</v>
          </cell>
          <cell r="M510">
            <v>96</v>
          </cell>
          <cell r="N510">
            <v>66</v>
          </cell>
          <cell r="O510">
            <v>0</v>
          </cell>
          <cell r="P510">
            <v>0</v>
          </cell>
          <cell r="Q510">
            <v>0</v>
          </cell>
          <cell r="R510">
            <v>0</v>
          </cell>
          <cell r="S510">
            <v>0</v>
          </cell>
          <cell r="T510">
            <v>0</v>
          </cell>
          <cell r="U510">
            <v>0</v>
          </cell>
          <cell r="AD510">
            <v>1446</v>
          </cell>
          <cell r="AE510">
            <v>1549</v>
          </cell>
          <cell r="AF510">
            <v>15000</v>
          </cell>
          <cell r="AG510">
            <v>20000</v>
          </cell>
          <cell r="AH510">
            <v>7000</v>
          </cell>
          <cell r="AI510">
            <v>9000</v>
          </cell>
          <cell r="AR510">
            <v>1145</v>
          </cell>
          <cell r="AS510">
            <v>18000</v>
          </cell>
          <cell r="AT510">
            <v>7500</v>
          </cell>
          <cell r="BC510" t="str">
            <v>sufficiente</v>
          </cell>
          <cell r="BD510" t="str">
            <v>discretta</v>
          </cell>
        </row>
        <row r="511">
          <cell r="C511" t="str">
            <v>ANCONA</v>
          </cell>
          <cell r="E511" t="str">
            <v>Marche</v>
          </cell>
          <cell r="F511" t="str">
            <v>AN</v>
          </cell>
          <cell r="G511" t="str">
            <v>INPDAP</v>
          </cell>
          <cell r="H511" t="str">
            <v>66369</v>
          </cell>
          <cell r="I511" t="str">
            <v>01</v>
          </cell>
          <cell r="J511" t="str">
            <v>VIA SPARAPANI 6</v>
          </cell>
          <cell r="K511">
            <v>6</v>
          </cell>
          <cell r="L511">
            <v>520</v>
          </cell>
          <cell r="M511">
            <v>96</v>
          </cell>
          <cell r="N511">
            <v>66</v>
          </cell>
          <cell r="O511">
            <v>0</v>
          </cell>
          <cell r="P511">
            <v>0</v>
          </cell>
          <cell r="Q511">
            <v>0</v>
          </cell>
          <cell r="R511">
            <v>0</v>
          </cell>
          <cell r="S511">
            <v>0</v>
          </cell>
          <cell r="T511">
            <v>0</v>
          </cell>
          <cell r="U511">
            <v>0</v>
          </cell>
          <cell r="AD511">
            <v>1446</v>
          </cell>
          <cell r="AE511">
            <v>1549</v>
          </cell>
          <cell r="AF511">
            <v>15000</v>
          </cell>
          <cell r="AG511">
            <v>20000</v>
          </cell>
          <cell r="AH511">
            <v>7000</v>
          </cell>
          <cell r="AI511">
            <v>9000</v>
          </cell>
          <cell r="AR511">
            <v>1145</v>
          </cell>
          <cell r="AS511">
            <v>18000</v>
          </cell>
          <cell r="AT511">
            <v>7500</v>
          </cell>
          <cell r="BC511" t="str">
            <v>sufficiente</v>
          </cell>
          <cell r="BD511" t="str">
            <v>discretta</v>
          </cell>
        </row>
        <row r="512">
          <cell r="C512" t="str">
            <v>ANCONA</v>
          </cell>
          <cell r="E512" t="str">
            <v>Marche</v>
          </cell>
          <cell r="F512" t="str">
            <v>AN</v>
          </cell>
          <cell r="G512" t="str">
            <v>INPDAP</v>
          </cell>
          <cell r="H512" t="str">
            <v>66370</v>
          </cell>
          <cell r="I512" t="str">
            <v>01</v>
          </cell>
          <cell r="J512" t="str">
            <v>VIA SPARAPANI 8</v>
          </cell>
          <cell r="K512">
            <v>6</v>
          </cell>
          <cell r="L512">
            <v>520</v>
          </cell>
          <cell r="M512">
            <v>96</v>
          </cell>
          <cell r="N512">
            <v>66</v>
          </cell>
          <cell r="O512">
            <v>0</v>
          </cell>
          <cell r="P512">
            <v>0</v>
          </cell>
          <cell r="Q512">
            <v>0</v>
          </cell>
          <cell r="R512">
            <v>0</v>
          </cell>
          <cell r="S512">
            <v>0</v>
          </cell>
          <cell r="T512">
            <v>0</v>
          </cell>
          <cell r="U512">
            <v>0</v>
          </cell>
          <cell r="AD512">
            <v>1446</v>
          </cell>
          <cell r="AE512">
            <v>1549</v>
          </cell>
          <cell r="AF512">
            <v>15000</v>
          </cell>
          <cell r="AG512">
            <v>20000</v>
          </cell>
          <cell r="AH512">
            <v>7000</v>
          </cell>
          <cell r="AI512">
            <v>9000</v>
          </cell>
          <cell r="AR512">
            <v>1145</v>
          </cell>
          <cell r="AS512">
            <v>18000</v>
          </cell>
          <cell r="AT512">
            <v>7500</v>
          </cell>
          <cell r="BC512" t="str">
            <v>sufficiente</v>
          </cell>
          <cell r="BD512" t="str">
            <v>discretta</v>
          </cell>
        </row>
        <row r="513">
          <cell r="C513" t="str">
            <v>ANCONA</v>
          </cell>
          <cell r="E513" t="str">
            <v>Marche</v>
          </cell>
          <cell r="F513" t="str">
            <v>AN</v>
          </cell>
          <cell r="G513" t="str">
            <v>INPDAP</v>
          </cell>
          <cell r="H513" t="str">
            <v>66377</v>
          </cell>
          <cell r="I513" t="str">
            <v>01</v>
          </cell>
          <cell r="J513" t="str">
            <v>VIA TIRABOSCHI 1/1A/1B</v>
          </cell>
          <cell r="K513">
            <v>18</v>
          </cell>
          <cell r="L513">
            <v>1560</v>
          </cell>
          <cell r="M513">
            <v>288</v>
          </cell>
          <cell r="N513">
            <v>198</v>
          </cell>
          <cell r="O513">
            <v>0</v>
          </cell>
          <cell r="P513">
            <v>0</v>
          </cell>
          <cell r="Q513">
            <v>0</v>
          </cell>
          <cell r="R513">
            <v>0</v>
          </cell>
          <cell r="S513">
            <v>0</v>
          </cell>
          <cell r="T513">
            <v>0</v>
          </cell>
          <cell r="U513">
            <v>0</v>
          </cell>
          <cell r="AD513">
            <v>1446</v>
          </cell>
          <cell r="AE513">
            <v>1549</v>
          </cell>
          <cell r="AF513">
            <v>15000</v>
          </cell>
          <cell r="AG513">
            <v>20000</v>
          </cell>
          <cell r="AH513">
            <v>7000</v>
          </cell>
          <cell r="AI513">
            <v>9000</v>
          </cell>
          <cell r="AR513">
            <v>1145</v>
          </cell>
          <cell r="AS513">
            <v>18000</v>
          </cell>
          <cell r="AT513">
            <v>7500</v>
          </cell>
          <cell r="BC513" t="str">
            <v>sufficiente</v>
          </cell>
          <cell r="BD513" t="str">
            <v>discretta</v>
          </cell>
        </row>
        <row r="514">
          <cell r="C514" t="str">
            <v>ANCONA</v>
          </cell>
          <cell r="E514" t="str">
            <v>Marche</v>
          </cell>
          <cell r="F514" t="str">
            <v>AN</v>
          </cell>
          <cell r="G514" t="str">
            <v>INPDAP</v>
          </cell>
          <cell r="H514" t="str">
            <v>66378</v>
          </cell>
          <cell r="I514" t="str">
            <v>01</v>
          </cell>
          <cell r="J514" t="str">
            <v>VIA TIRABOSCHI 3/3A</v>
          </cell>
          <cell r="K514">
            <v>12</v>
          </cell>
          <cell r="L514">
            <v>1040</v>
          </cell>
          <cell r="M514">
            <v>192</v>
          </cell>
          <cell r="N514">
            <v>132</v>
          </cell>
          <cell r="O514">
            <v>2600</v>
          </cell>
          <cell r="P514">
            <v>480</v>
          </cell>
          <cell r="Q514">
            <v>330</v>
          </cell>
          <cell r="R514">
            <v>3410</v>
          </cell>
          <cell r="S514">
            <v>30</v>
          </cell>
          <cell r="T514">
            <v>2</v>
          </cell>
          <cell r="U514">
            <v>0</v>
          </cell>
          <cell r="AD514">
            <v>1446</v>
          </cell>
          <cell r="AE514">
            <v>1549</v>
          </cell>
          <cell r="AF514">
            <v>15000</v>
          </cell>
          <cell r="AG514">
            <v>20000</v>
          </cell>
          <cell r="AH514">
            <v>7000</v>
          </cell>
          <cell r="AI514">
            <v>9000</v>
          </cell>
          <cell r="AR514">
            <v>1145</v>
          </cell>
          <cell r="AS514">
            <v>18000</v>
          </cell>
          <cell r="AT514">
            <v>7500</v>
          </cell>
          <cell r="BC514" t="str">
            <v>sufficiente</v>
          </cell>
          <cell r="BD514" t="str">
            <v>discretta</v>
          </cell>
        </row>
        <row r="515">
          <cell r="C515" t="str">
            <v>ANCONA</v>
          </cell>
          <cell r="E515" t="str">
            <v>Marche</v>
          </cell>
          <cell r="F515" t="str">
            <v>AN</v>
          </cell>
          <cell r="G515" t="str">
            <v>INPDAP</v>
          </cell>
          <cell r="H515" t="str">
            <v>66379</v>
          </cell>
          <cell r="I515" t="str">
            <v>01</v>
          </cell>
          <cell r="J515" t="str">
            <v>VIA TOGLIATTI 7</v>
          </cell>
          <cell r="K515">
            <v>6</v>
          </cell>
          <cell r="L515">
            <v>520</v>
          </cell>
          <cell r="M515">
            <v>96</v>
          </cell>
          <cell r="N515">
            <v>66</v>
          </cell>
          <cell r="O515">
            <v>520</v>
          </cell>
          <cell r="P515">
            <v>96</v>
          </cell>
          <cell r="Q515">
            <v>66</v>
          </cell>
          <cell r="R515">
            <v>682</v>
          </cell>
          <cell r="S515">
            <v>6</v>
          </cell>
          <cell r="T515">
            <v>1</v>
          </cell>
          <cell r="U515">
            <v>0</v>
          </cell>
          <cell r="AD515">
            <v>1446</v>
          </cell>
          <cell r="AE515">
            <v>1549</v>
          </cell>
          <cell r="AF515">
            <v>15000</v>
          </cell>
          <cell r="AG515">
            <v>20000</v>
          </cell>
          <cell r="AH515">
            <v>7000</v>
          </cell>
          <cell r="AI515">
            <v>9000</v>
          </cell>
          <cell r="AR515">
            <v>1145</v>
          </cell>
          <cell r="AS515">
            <v>18000</v>
          </cell>
          <cell r="AT515">
            <v>7500</v>
          </cell>
          <cell r="BC515" t="str">
            <v>sufficiente</v>
          </cell>
          <cell r="BD515" t="str">
            <v>discretta</v>
          </cell>
        </row>
        <row r="516">
          <cell r="C516" t="str">
            <v>ANCONA</v>
          </cell>
          <cell r="E516" t="str">
            <v>Marche</v>
          </cell>
          <cell r="F516" t="str">
            <v>AN</v>
          </cell>
          <cell r="G516" t="str">
            <v>INPDAP</v>
          </cell>
          <cell r="H516" t="str">
            <v>66380</v>
          </cell>
          <cell r="I516" t="str">
            <v>01</v>
          </cell>
          <cell r="J516" t="str">
            <v>VIA RUSSI 26/28</v>
          </cell>
          <cell r="K516">
            <v>12</v>
          </cell>
          <cell r="L516">
            <v>1000</v>
          </cell>
          <cell r="M516">
            <v>192</v>
          </cell>
          <cell r="N516">
            <v>0</v>
          </cell>
          <cell r="O516">
            <v>0</v>
          </cell>
          <cell r="P516">
            <v>0</v>
          </cell>
          <cell r="Q516">
            <v>0</v>
          </cell>
          <cell r="R516">
            <v>0</v>
          </cell>
          <cell r="S516">
            <v>0</v>
          </cell>
          <cell r="T516">
            <v>0</v>
          </cell>
          <cell r="U516">
            <v>0</v>
          </cell>
          <cell r="AD516">
            <v>1300</v>
          </cell>
          <cell r="AE516">
            <v>1400</v>
          </cell>
          <cell r="AF516">
            <v>13000</v>
          </cell>
          <cell r="AG516">
            <v>16000</v>
          </cell>
          <cell r="AH516">
            <v>6000</v>
          </cell>
          <cell r="AI516">
            <v>8000</v>
          </cell>
          <cell r="AR516">
            <v>1350</v>
          </cell>
          <cell r="AS516">
            <v>15000</v>
          </cell>
          <cell r="AT516">
            <v>7000</v>
          </cell>
          <cell r="BC516" t="str">
            <v>scarsa</v>
          </cell>
          <cell r="BD516" t="str">
            <v>sufficiente</v>
          </cell>
        </row>
        <row r="517">
          <cell r="C517" t="str">
            <v>ANCONA</v>
          </cell>
          <cell r="E517" t="str">
            <v>Marche</v>
          </cell>
          <cell r="F517" t="str">
            <v>AN</v>
          </cell>
          <cell r="G517" t="str">
            <v>INPDAP</v>
          </cell>
          <cell r="H517" t="str">
            <v>66381</v>
          </cell>
          <cell r="I517" t="str">
            <v>01</v>
          </cell>
          <cell r="J517" t="str">
            <v>VIA RUSSI 30/32</v>
          </cell>
          <cell r="K517">
            <v>12</v>
          </cell>
          <cell r="L517">
            <v>990</v>
          </cell>
          <cell r="M517">
            <v>192</v>
          </cell>
          <cell r="N517">
            <v>0</v>
          </cell>
          <cell r="O517">
            <v>0</v>
          </cell>
          <cell r="P517">
            <v>0</v>
          </cell>
          <cell r="Q517">
            <v>0</v>
          </cell>
          <cell r="R517">
            <v>0</v>
          </cell>
          <cell r="S517">
            <v>0</v>
          </cell>
          <cell r="T517">
            <v>0</v>
          </cell>
          <cell r="U517">
            <v>0</v>
          </cell>
          <cell r="AD517">
            <v>1300</v>
          </cell>
          <cell r="AE517">
            <v>1400</v>
          </cell>
          <cell r="AF517">
            <v>13000</v>
          </cell>
          <cell r="AG517">
            <v>16000</v>
          </cell>
          <cell r="AH517">
            <v>6000</v>
          </cell>
          <cell r="AI517">
            <v>8000</v>
          </cell>
          <cell r="AR517">
            <v>1350</v>
          </cell>
          <cell r="AS517">
            <v>15000</v>
          </cell>
          <cell r="AT517">
            <v>7000</v>
          </cell>
          <cell r="BC517" t="str">
            <v>scarsa</v>
          </cell>
          <cell r="BD517" t="str">
            <v>sufficiente</v>
          </cell>
        </row>
        <row r="518">
          <cell r="C518" t="str">
            <v>ANCONA</v>
          </cell>
          <cell r="E518" t="str">
            <v>Marche</v>
          </cell>
          <cell r="F518" t="str">
            <v>AN</v>
          </cell>
          <cell r="G518" t="str">
            <v>INPDAP</v>
          </cell>
          <cell r="H518" t="str">
            <v>66382</v>
          </cell>
          <cell r="I518" t="str">
            <v>01</v>
          </cell>
          <cell r="J518" t="str">
            <v>VIA RUSSI 34/36</v>
          </cell>
          <cell r="K518">
            <v>12</v>
          </cell>
          <cell r="L518">
            <v>1000</v>
          </cell>
          <cell r="M518">
            <v>192</v>
          </cell>
          <cell r="N518">
            <v>0</v>
          </cell>
          <cell r="O518">
            <v>0</v>
          </cell>
          <cell r="P518">
            <v>0</v>
          </cell>
          <cell r="Q518">
            <v>0</v>
          </cell>
          <cell r="R518">
            <v>0</v>
          </cell>
          <cell r="S518">
            <v>0</v>
          </cell>
          <cell r="T518">
            <v>0</v>
          </cell>
          <cell r="U518">
            <v>0</v>
          </cell>
          <cell r="AD518">
            <v>1300</v>
          </cell>
          <cell r="AE518">
            <v>1400</v>
          </cell>
          <cell r="AF518">
            <v>13000</v>
          </cell>
          <cell r="AG518">
            <v>16000</v>
          </cell>
          <cell r="AH518">
            <v>6000</v>
          </cell>
          <cell r="AI518">
            <v>8000</v>
          </cell>
          <cell r="AR518">
            <v>1350</v>
          </cell>
          <cell r="AS518">
            <v>15000</v>
          </cell>
          <cell r="AT518">
            <v>7000</v>
          </cell>
          <cell r="BC518" t="str">
            <v>scarsa</v>
          </cell>
          <cell r="BD518" t="str">
            <v>sufficiente</v>
          </cell>
        </row>
        <row r="519">
          <cell r="C519" t="str">
            <v>ANCONA</v>
          </cell>
          <cell r="E519" t="str">
            <v>Marche</v>
          </cell>
          <cell r="F519" t="str">
            <v>AN</v>
          </cell>
          <cell r="G519" t="str">
            <v>INPDAP</v>
          </cell>
          <cell r="H519" t="str">
            <v>66383</v>
          </cell>
          <cell r="I519" t="str">
            <v>01</v>
          </cell>
          <cell r="J519" t="str">
            <v>VIA RUSSI 38/40</v>
          </cell>
          <cell r="K519">
            <v>12</v>
          </cell>
          <cell r="L519">
            <v>1000</v>
          </cell>
          <cell r="M519">
            <v>192</v>
          </cell>
          <cell r="N519">
            <v>0</v>
          </cell>
          <cell r="O519">
            <v>3990</v>
          </cell>
          <cell r="P519">
            <v>768</v>
          </cell>
          <cell r="Q519">
            <v>0</v>
          </cell>
          <cell r="R519">
            <v>4758</v>
          </cell>
          <cell r="S519">
            <v>48</v>
          </cell>
          <cell r="T519">
            <v>4</v>
          </cell>
          <cell r="U519">
            <v>0</v>
          </cell>
          <cell r="AD519">
            <v>1300</v>
          </cell>
          <cell r="AE519">
            <v>1400</v>
          </cell>
          <cell r="AF519">
            <v>13000</v>
          </cell>
          <cell r="AG519">
            <v>16000</v>
          </cell>
          <cell r="AH519">
            <v>6000</v>
          </cell>
          <cell r="AI519">
            <v>8000</v>
          </cell>
          <cell r="AR519">
            <v>1350</v>
          </cell>
          <cell r="AS519">
            <v>15000</v>
          </cell>
          <cell r="AT519">
            <v>7000</v>
          </cell>
          <cell r="BC519" t="str">
            <v>scarsa</v>
          </cell>
          <cell r="BD519" t="str">
            <v>sufficiente</v>
          </cell>
        </row>
        <row r="520">
          <cell r="C520" t="str">
            <v>ANCONA</v>
          </cell>
          <cell r="E520" t="str">
            <v>Marche</v>
          </cell>
          <cell r="F520" t="str">
            <v>AN</v>
          </cell>
          <cell r="G520" t="str">
            <v>INPDAP</v>
          </cell>
          <cell r="H520" t="str">
            <v>77155</v>
          </cell>
          <cell r="I520" t="str">
            <v>01</v>
          </cell>
          <cell r="J520" t="str">
            <v>VIA TOGLIATTI 63-71 183-189</v>
          </cell>
          <cell r="K520">
            <v>14</v>
          </cell>
          <cell r="L520">
            <v>1690</v>
          </cell>
          <cell r="M520">
            <v>586</v>
          </cell>
          <cell r="N520">
            <v>559</v>
          </cell>
          <cell r="O520">
            <v>0</v>
          </cell>
          <cell r="P520">
            <v>0</v>
          </cell>
          <cell r="Q520">
            <v>0</v>
          </cell>
          <cell r="R520">
            <v>0</v>
          </cell>
          <cell r="S520">
            <v>0</v>
          </cell>
          <cell r="T520">
            <v>0</v>
          </cell>
          <cell r="U520">
            <v>0</v>
          </cell>
          <cell r="AR520">
            <v>1446</v>
          </cell>
          <cell r="AW520">
            <v>482</v>
          </cell>
        </row>
        <row r="521">
          <cell r="C521" t="str">
            <v>ANCONA</v>
          </cell>
          <cell r="E521" t="str">
            <v>Marche</v>
          </cell>
          <cell r="F521" t="str">
            <v>AN</v>
          </cell>
          <cell r="G521" t="str">
            <v>INPDAP</v>
          </cell>
          <cell r="H521" t="str">
            <v>77155</v>
          </cell>
          <cell r="I521" t="str">
            <v>02</v>
          </cell>
          <cell r="J521" t="str">
            <v>VIA TOGLIATTI 63-71 183-189</v>
          </cell>
          <cell r="K521">
            <v>14</v>
          </cell>
          <cell r="L521">
            <v>1690</v>
          </cell>
          <cell r="M521">
            <v>558</v>
          </cell>
          <cell r="N521">
            <v>559</v>
          </cell>
          <cell r="O521">
            <v>0</v>
          </cell>
          <cell r="P521">
            <v>0</v>
          </cell>
          <cell r="Q521">
            <v>0</v>
          </cell>
          <cell r="R521">
            <v>0</v>
          </cell>
          <cell r="S521">
            <v>0</v>
          </cell>
          <cell r="T521">
            <v>0</v>
          </cell>
          <cell r="U521">
            <v>0</v>
          </cell>
          <cell r="AR521">
            <v>1446</v>
          </cell>
          <cell r="AW521">
            <v>482</v>
          </cell>
        </row>
        <row r="522">
          <cell r="C522" t="str">
            <v>ANCONA</v>
          </cell>
          <cell r="E522" t="str">
            <v>Marche</v>
          </cell>
          <cell r="F522" t="str">
            <v>AN</v>
          </cell>
          <cell r="G522" t="str">
            <v>INPDAP</v>
          </cell>
          <cell r="H522" t="str">
            <v>77155</v>
          </cell>
          <cell r="I522" t="str">
            <v>03</v>
          </cell>
          <cell r="J522" t="str">
            <v>VIA TOGLIATTI 63-71 183-189</v>
          </cell>
          <cell r="K522">
            <v>14</v>
          </cell>
          <cell r="L522">
            <v>1690</v>
          </cell>
          <cell r="M522">
            <v>501</v>
          </cell>
          <cell r="N522">
            <v>559</v>
          </cell>
          <cell r="O522">
            <v>0</v>
          </cell>
          <cell r="P522">
            <v>0</v>
          </cell>
          <cell r="Q522">
            <v>0</v>
          </cell>
          <cell r="R522">
            <v>0</v>
          </cell>
          <cell r="S522">
            <v>0</v>
          </cell>
          <cell r="T522">
            <v>0</v>
          </cell>
          <cell r="U522">
            <v>0</v>
          </cell>
          <cell r="AR522">
            <v>1446</v>
          </cell>
          <cell r="AW522">
            <v>482</v>
          </cell>
        </row>
        <row r="523">
          <cell r="C523" t="str">
            <v>ANCONA</v>
          </cell>
          <cell r="E523" t="str">
            <v>Marche</v>
          </cell>
          <cell r="F523" t="str">
            <v>AN</v>
          </cell>
          <cell r="G523" t="str">
            <v>INPDAP</v>
          </cell>
          <cell r="H523" t="str">
            <v>77155</v>
          </cell>
          <cell r="I523" t="str">
            <v>04</v>
          </cell>
          <cell r="J523" t="str">
            <v>VIA TOGLIATTI 63-71 183-189</v>
          </cell>
          <cell r="K523">
            <v>14</v>
          </cell>
          <cell r="L523">
            <v>1690</v>
          </cell>
          <cell r="M523">
            <v>437</v>
          </cell>
          <cell r="N523">
            <v>559</v>
          </cell>
          <cell r="O523">
            <v>6760</v>
          </cell>
          <cell r="P523">
            <v>2082</v>
          </cell>
          <cell r="Q523">
            <v>2236</v>
          </cell>
          <cell r="R523">
            <v>11078</v>
          </cell>
          <cell r="S523">
            <v>56</v>
          </cell>
          <cell r="T523">
            <v>4</v>
          </cell>
          <cell r="U523">
            <v>1</v>
          </cell>
          <cell r="AR523">
            <v>1446</v>
          </cell>
          <cell r="AW523">
            <v>482</v>
          </cell>
        </row>
        <row r="525">
          <cell r="C525" t="str">
            <v>FERMO</v>
          </cell>
          <cell r="E525" t="str">
            <v>Marche</v>
          </cell>
          <cell r="F525" t="str">
            <v>AP</v>
          </cell>
          <cell r="G525" t="str">
            <v>INPDAP</v>
          </cell>
          <cell r="H525" t="str">
            <v>20284</v>
          </cell>
          <cell r="I525" t="str">
            <v>01</v>
          </cell>
          <cell r="J525" t="str">
            <v>VIA TRIESTE E GENNARI, 10</v>
          </cell>
          <cell r="K525">
            <v>8</v>
          </cell>
          <cell r="L525">
            <v>765</v>
          </cell>
          <cell r="M525">
            <v>115</v>
          </cell>
          <cell r="N525">
            <v>3</v>
          </cell>
          <cell r="O525">
            <v>0</v>
          </cell>
          <cell r="P525">
            <v>0</v>
          </cell>
          <cell r="Q525">
            <v>0</v>
          </cell>
          <cell r="R525">
            <v>0</v>
          </cell>
          <cell r="S525">
            <v>0</v>
          </cell>
          <cell r="T525">
            <v>0</v>
          </cell>
          <cell r="U525">
            <v>0</v>
          </cell>
          <cell r="AD525">
            <v>800</v>
          </cell>
          <cell r="AE525">
            <v>1500</v>
          </cell>
          <cell r="AF525">
            <v>400</v>
          </cell>
          <cell r="AG525">
            <v>800</v>
          </cell>
          <cell r="AH525">
            <v>200</v>
          </cell>
          <cell r="AI525">
            <v>300</v>
          </cell>
          <cell r="AJ525">
            <v>981</v>
          </cell>
          <cell r="AK525">
            <v>1085</v>
          </cell>
          <cell r="AL525">
            <v>930</v>
          </cell>
          <cell r="AM525">
            <v>1033</v>
          </cell>
          <cell r="AN525">
            <v>775</v>
          </cell>
          <cell r="AO525">
            <v>930</v>
          </cell>
          <cell r="AP525">
            <v>413</v>
          </cell>
          <cell r="AQ525">
            <v>465</v>
          </cell>
          <cell r="AR525">
            <v>930</v>
          </cell>
          <cell r="AS525">
            <v>450</v>
          </cell>
          <cell r="AT525">
            <v>200</v>
          </cell>
          <cell r="AU525">
            <v>1085</v>
          </cell>
          <cell r="AV525">
            <v>1085</v>
          </cell>
          <cell r="AW525">
            <v>775</v>
          </cell>
          <cell r="BB525" t="str">
            <v>prima periferia</v>
          </cell>
          <cell r="BC525" t="str">
            <v>media</v>
          </cell>
          <cell r="BD525" t="str">
            <v>buona</v>
          </cell>
          <cell r="BE525" t="str">
            <v>alta</v>
          </cell>
          <cell r="BF525" t="str">
            <v>buona</v>
          </cell>
        </row>
        <row r="526">
          <cell r="C526" t="str">
            <v>FERMO</v>
          </cell>
          <cell r="E526" t="str">
            <v>Marche</v>
          </cell>
          <cell r="F526" t="str">
            <v>AP</v>
          </cell>
          <cell r="G526" t="str">
            <v>INPDAP</v>
          </cell>
          <cell r="H526" t="str">
            <v>20284</v>
          </cell>
          <cell r="I526" t="str">
            <v>02</v>
          </cell>
          <cell r="J526" t="str">
            <v>VIA TRIESTE E GENNARI, 20</v>
          </cell>
          <cell r="K526">
            <v>17</v>
          </cell>
          <cell r="L526">
            <v>1615</v>
          </cell>
          <cell r="M526">
            <v>170</v>
          </cell>
          <cell r="N526">
            <v>0</v>
          </cell>
          <cell r="O526">
            <v>0</v>
          </cell>
          <cell r="P526">
            <v>0</v>
          </cell>
          <cell r="Q526">
            <v>0</v>
          </cell>
          <cell r="R526">
            <v>0</v>
          </cell>
          <cell r="S526">
            <v>0</v>
          </cell>
          <cell r="T526">
            <v>0</v>
          </cell>
          <cell r="U526">
            <v>0</v>
          </cell>
          <cell r="AD526">
            <v>800</v>
          </cell>
          <cell r="AE526">
            <v>1500</v>
          </cell>
          <cell r="AF526">
            <v>400</v>
          </cell>
          <cell r="AG526">
            <v>800</v>
          </cell>
          <cell r="AH526">
            <v>200</v>
          </cell>
          <cell r="AI526">
            <v>300</v>
          </cell>
          <cell r="AJ526">
            <v>981</v>
          </cell>
          <cell r="AK526">
            <v>1085</v>
          </cell>
          <cell r="AL526">
            <v>930</v>
          </cell>
          <cell r="AM526">
            <v>1033</v>
          </cell>
          <cell r="AN526">
            <v>775</v>
          </cell>
          <cell r="AO526">
            <v>930</v>
          </cell>
          <cell r="AP526">
            <v>413</v>
          </cell>
          <cell r="AQ526">
            <v>465</v>
          </cell>
          <cell r="AR526">
            <v>930</v>
          </cell>
          <cell r="AS526">
            <v>450</v>
          </cell>
          <cell r="AT526">
            <v>200</v>
          </cell>
          <cell r="AU526">
            <v>1085</v>
          </cell>
          <cell r="AV526">
            <v>1085</v>
          </cell>
          <cell r="AW526">
            <v>775</v>
          </cell>
          <cell r="BB526" t="str">
            <v>prima perifera</v>
          </cell>
          <cell r="BC526" t="str">
            <v>media</v>
          </cell>
          <cell r="BD526" t="str">
            <v>buona</v>
          </cell>
          <cell r="BE526" t="str">
            <v>alta</v>
          </cell>
          <cell r="BF526" t="str">
            <v>buona</v>
          </cell>
        </row>
        <row r="527">
          <cell r="C527" t="str">
            <v>FERMO</v>
          </cell>
          <cell r="E527" t="str">
            <v>Marche</v>
          </cell>
          <cell r="F527" t="str">
            <v>AP</v>
          </cell>
          <cell r="G527" t="str">
            <v>INPDAP</v>
          </cell>
          <cell r="H527" t="str">
            <v>20284</v>
          </cell>
          <cell r="I527" t="str">
            <v>03</v>
          </cell>
          <cell r="J527" t="str">
            <v>VIA TRIESTE E GENNARI, 3</v>
          </cell>
          <cell r="K527">
            <v>10</v>
          </cell>
          <cell r="L527">
            <v>1045</v>
          </cell>
          <cell r="M527">
            <v>241</v>
          </cell>
          <cell r="N527">
            <v>22</v>
          </cell>
          <cell r="O527">
            <v>0</v>
          </cell>
          <cell r="P527">
            <v>0</v>
          </cell>
          <cell r="Q527">
            <v>0</v>
          </cell>
          <cell r="R527">
            <v>0</v>
          </cell>
          <cell r="S527">
            <v>0</v>
          </cell>
          <cell r="T527">
            <v>0</v>
          </cell>
          <cell r="U527">
            <v>0</v>
          </cell>
          <cell r="AD527">
            <v>800</v>
          </cell>
          <cell r="AE527">
            <v>1500</v>
          </cell>
          <cell r="AF527">
            <v>400</v>
          </cell>
          <cell r="AG527">
            <v>800</v>
          </cell>
          <cell r="AH527">
            <v>200</v>
          </cell>
          <cell r="AI527">
            <v>300</v>
          </cell>
          <cell r="AJ527">
            <v>981</v>
          </cell>
          <cell r="AK527">
            <v>1085</v>
          </cell>
          <cell r="AL527">
            <v>930</v>
          </cell>
          <cell r="AM527">
            <v>1033</v>
          </cell>
          <cell r="AN527">
            <v>775</v>
          </cell>
          <cell r="AO527">
            <v>930</v>
          </cell>
          <cell r="AP527">
            <v>413</v>
          </cell>
          <cell r="AQ527">
            <v>465</v>
          </cell>
          <cell r="AR527">
            <v>930</v>
          </cell>
          <cell r="AS527">
            <v>450</v>
          </cell>
          <cell r="AT527">
            <v>200</v>
          </cell>
          <cell r="AU527">
            <v>1085</v>
          </cell>
          <cell r="AV527">
            <v>1085</v>
          </cell>
          <cell r="AW527">
            <v>775</v>
          </cell>
          <cell r="BB527" t="str">
            <v>prima periferia</v>
          </cell>
          <cell r="BC527" t="str">
            <v>media</v>
          </cell>
          <cell r="BD527" t="str">
            <v>buona</v>
          </cell>
          <cell r="BE527" t="str">
            <v>alta</v>
          </cell>
          <cell r="BF527" t="str">
            <v>buona</v>
          </cell>
        </row>
        <row r="528">
          <cell r="C528" t="str">
            <v>FERMO</v>
          </cell>
          <cell r="E528" t="str">
            <v>Marche</v>
          </cell>
          <cell r="F528" t="str">
            <v>AP</v>
          </cell>
          <cell r="G528" t="str">
            <v>INPDAP</v>
          </cell>
          <cell r="H528" t="str">
            <v>20284</v>
          </cell>
          <cell r="I528" t="str">
            <v>04</v>
          </cell>
          <cell r="J528" t="str">
            <v>VIA TRIESTE E GENNARI, 12</v>
          </cell>
          <cell r="K528">
            <v>13</v>
          </cell>
          <cell r="L528">
            <v>1146</v>
          </cell>
          <cell r="M528">
            <v>253</v>
          </cell>
          <cell r="N528">
            <v>5</v>
          </cell>
          <cell r="O528">
            <v>0</v>
          </cell>
          <cell r="P528">
            <v>0</v>
          </cell>
          <cell r="Q528">
            <v>0</v>
          </cell>
          <cell r="R528">
            <v>0</v>
          </cell>
          <cell r="S528">
            <v>0</v>
          </cell>
          <cell r="T528">
            <v>0</v>
          </cell>
          <cell r="U528">
            <v>0</v>
          </cell>
          <cell r="AD528">
            <v>800</v>
          </cell>
          <cell r="AE528">
            <v>1500</v>
          </cell>
          <cell r="AF528">
            <v>400</v>
          </cell>
          <cell r="AG528">
            <v>800</v>
          </cell>
          <cell r="AH528">
            <v>200</v>
          </cell>
          <cell r="AI528">
            <v>300</v>
          </cell>
          <cell r="AJ528">
            <v>981</v>
          </cell>
          <cell r="AK528">
            <v>1085</v>
          </cell>
          <cell r="AL528">
            <v>930</v>
          </cell>
          <cell r="AM528">
            <v>1033</v>
          </cell>
          <cell r="AN528">
            <v>775</v>
          </cell>
          <cell r="AO528">
            <v>930</v>
          </cell>
          <cell r="AP528">
            <v>413</v>
          </cell>
          <cell r="AQ528">
            <v>465</v>
          </cell>
          <cell r="AR528">
            <v>930</v>
          </cell>
          <cell r="AS528">
            <v>450</v>
          </cell>
          <cell r="AT528">
            <v>200</v>
          </cell>
          <cell r="AU528">
            <v>1085</v>
          </cell>
          <cell r="AV528">
            <v>1085</v>
          </cell>
          <cell r="AW528">
            <v>775</v>
          </cell>
          <cell r="BB528" t="str">
            <v>prima periferia</v>
          </cell>
          <cell r="BC528" t="str">
            <v>media</v>
          </cell>
          <cell r="BD528" t="str">
            <v>buona</v>
          </cell>
          <cell r="BE528" t="str">
            <v>alta</v>
          </cell>
          <cell r="BF528" t="str">
            <v>buona</v>
          </cell>
        </row>
        <row r="529">
          <cell r="C529" t="str">
            <v>FERMO</v>
          </cell>
          <cell r="E529" t="str">
            <v>Marche</v>
          </cell>
          <cell r="F529" t="str">
            <v>AP</v>
          </cell>
          <cell r="G529" t="str">
            <v>INPDAP</v>
          </cell>
          <cell r="H529" t="str">
            <v>20284</v>
          </cell>
          <cell r="I529" t="str">
            <v>05</v>
          </cell>
          <cell r="J529" t="str">
            <v>VIA TRIESTE E GENNARI</v>
          </cell>
          <cell r="K529">
            <v>8</v>
          </cell>
          <cell r="L529">
            <v>640</v>
          </cell>
          <cell r="M529">
            <v>102</v>
          </cell>
          <cell r="N529">
            <v>0</v>
          </cell>
          <cell r="O529">
            <v>0</v>
          </cell>
          <cell r="P529">
            <v>0</v>
          </cell>
          <cell r="Q529">
            <v>0</v>
          </cell>
          <cell r="R529">
            <v>0</v>
          </cell>
          <cell r="S529">
            <v>0</v>
          </cell>
          <cell r="T529">
            <v>0</v>
          </cell>
          <cell r="U529">
            <v>0</v>
          </cell>
          <cell r="AD529">
            <v>800</v>
          </cell>
          <cell r="AE529">
            <v>1500</v>
          </cell>
          <cell r="AF529">
            <v>400</v>
          </cell>
          <cell r="AG529">
            <v>800</v>
          </cell>
          <cell r="AH529">
            <v>200</v>
          </cell>
          <cell r="AI529">
            <v>300</v>
          </cell>
          <cell r="AJ529">
            <v>981</v>
          </cell>
          <cell r="AK529">
            <v>1085</v>
          </cell>
          <cell r="AL529">
            <v>930</v>
          </cell>
          <cell r="AM529">
            <v>1033</v>
          </cell>
          <cell r="AN529">
            <v>775</v>
          </cell>
          <cell r="AO529">
            <v>930</v>
          </cell>
          <cell r="AP529">
            <v>413</v>
          </cell>
          <cell r="AQ529">
            <v>465</v>
          </cell>
          <cell r="AR529">
            <v>930</v>
          </cell>
          <cell r="AS529">
            <v>450</v>
          </cell>
          <cell r="AT529">
            <v>200</v>
          </cell>
          <cell r="AU529">
            <v>1085</v>
          </cell>
          <cell r="AV529">
            <v>1085</v>
          </cell>
          <cell r="AW529">
            <v>775</v>
          </cell>
          <cell r="BB529" t="str">
            <v>prima periferia</v>
          </cell>
          <cell r="BC529" t="str">
            <v>media</v>
          </cell>
          <cell r="BD529" t="str">
            <v>buona</v>
          </cell>
          <cell r="BE529" t="str">
            <v>alta</v>
          </cell>
          <cell r="BF529" t="str">
            <v>buona</v>
          </cell>
        </row>
        <row r="530">
          <cell r="C530" t="str">
            <v>FERMO</v>
          </cell>
          <cell r="E530" t="str">
            <v>Marche</v>
          </cell>
          <cell r="F530" t="str">
            <v>AP</v>
          </cell>
          <cell r="G530" t="str">
            <v>INPDAP</v>
          </cell>
          <cell r="H530" t="str">
            <v>20284</v>
          </cell>
          <cell r="I530" t="str">
            <v>06</v>
          </cell>
          <cell r="J530" t="str">
            <v>VIA TRIESTE E GENNARI, 8</v>
          </cell>
          <cell r="K530">
            <v>13</v>
          </cell>
          <cell r="L530">
            <v>1426</v>
          </cell>
          <cell r="M530">
            <v>259</v>
          </cell>
          <cell r="N530">
            <v>44</v>
          </cell>
          <cell r="O530">
            <v>0</v>
          </cell>
          <cell r="P530">
            <v>0</v>
          </cell>
          <cell r="Q530">
            <v>0</v>
          </cell>
          <cell r="R530">
            <v>0</v>
          </cell>
          <cell r="S530">
            <v>0</v>
          </cell>
          <cell r="T530">
            <v>0</v>
          </cell>
          <cell r="U530">
            <v>0</v>
          </cell>
          <cell r="AD530">
            <v>800</v>
          </cell>
          <cell r="AE530">
            <v>1500</v>
          </cell>
          <cell r="AF530">
            <v>400</v>
          </cell>
          <cell r="AG530">
            <v>800</v>
          </cell>
          <cell r="AH530">
            <v>200</v>
          </cell>
          <cell r="AI530">
            <v>300</v>
          </cell>
          <cell r="AJ530">
            <v>981</v>
          </cell>
          <cell r="AK530">
            <v>1085</v>
          </cell>
          <cell r="AL530">
            <v>930</v>
          </cell>
          <cell r="AM530">
            <v>1033</v>
          </cell>
          <cell r="AN530">
            <v>775</v>
          </cell>
          <cell r="AO530">
            <v>930</v>
          </cell>
          <cell r="AP530">
            <v>413</v>
          </cell>
          <cell r="AQ530">
            <v>465</v>
          </cell>
          <cell r="AR530">
            <v>930</v>
          </cell>
          <cell r="AS530">
            <v>450</v>
          </cell>
          <cell r="AT530">
            <v>200</v>
          </cell>
          <cell r="AU530">
            <v>1085</v>
          </cell>
          <cell r="AV530">
            <v>1085</v>
          </cell>
          <cell r="AW530">
            <v>775</v>
          </cell>
          <cell r="BB530" t="str">
            <v>prima periferia</v>
          </cell>
          <cell r="BC530" t="str">
            <v>media</v>
          </cell>
          <cell r="BD530" t="str">
            <v>buona</v>
          </cell>
          <cell r="BE530" t="str">
            <v>alta</v>
          </cell>
          <cell r="BF530" t="str">
            <v>buona</v>
          </cell>
        </row>
        <row r="531">
          <cell r="C531" t="str">
            <v>FERMO</v>
          </cell>
          <cell r="E531" t="str">
            <v>Marche</v>
          </cell>
          <cell r="F531" t="str">
            <v>AP</v>
          </cell>
          <cell r="G531" t="str">
            <v>INPDAP</v>
          </cell>
          <cell r="H531" t="str">
            <v>20284</v>
          </cell>
          <cell r="I531" t="str">
            <v>07</v>
          </cell>
          <cell r="J531" t="str">
            <v>VIA TRIESTE E GENNARI, 14</v>
          </cell>
          <cell r="K531">
            <v>6</v>
          </cell>
          <cell r="L531">
            <v>529</v>
          </cell>
          <cell r="M531">
            <v>194</v>
          </cell>
          <cell r="N531">
            <v>0</v>
          </cell>
          <cell r="O531">
            <v>7166</v>
          </cell>
          <cell r="P531">
            <v>1334</v>
          </cell>
          <cell r="Q531">
            <v>74</v>
          </cell>
          <cell r="R531">
            <v>8574</v>
          </cell>
          <cell r="S531">
            <v>75</v>
          </cell>
          <cell r="T531">
            <v>7</v>
          </cell>
          <cell r="U531">
            <v>1</v>
          </cell>
          <cell r="AD531">
            <v>800</v>
          </cell>
          <cell r="AE531">
            <v>1500</v>
          </cell>
          <cell r="AF531">
            <v>400</v>
          </cell>
          <cell r="AG531">
            <v>800</v>
          </cell>
          <cell r="AH531">
            <v>200</v>
          </cell>
          <cell r="AI531">
            <v>300</v>
          </cell>
          <cell r="AJ531">
            <v>981</v>
          </cell>
          <cell r="AK531">
            <v>1085</v>
          </cell>
          <cell r="AL531">
            <v>930</v>
          </cell>
          <cell r="AM531">
            <v>1033</v>
          </cell>
          <cell r="AN531">
            <v>775</v>
          </cell>
          <cell r="AO531">
            <v>930</v>
          </cell>
          <cell r="AP531">
            <v>413</v>
          </cell>
          <cell r="AQ531">
            <v>465</v>
          </cell>
          <cell r="AR531">
            <v>930</v>
          </cell>
          <cell r="AS531">
            <v>450</v>
          </cell>
          <cell r="AT531">
            <v>200</v>
          </cell>
          <cell r="AU531">
            <v>1085</v>
          </cell>
          <cell r="AV531">
            <v>1085</v>
          </cell>
          <cell r="AW531">
            <v>775</v>
          </cell>
          <cell r="BB531" t="str">
            <v>prima periferia</v>
          </cell>
          <cell r="BC531" t="str">
            <v>media</v>
          </cell>
          <cell r="BD531" t="str">
            <v>buona</v>
          </cell>
          <cell r="BE531" t="str">
            <v>alta</v>
          </cell>
          <cell r="BF531" t="str">
            <v>buona</v>
          </cell>
        </row>
        <row r="532">
          <cell r="C532" t="str">
            <v>FOLIGNANO</v>
          </cell>
          <cell r="E532" t="str">
            <v>Marche</v>
          </cell>
          <cell r="F532" t="str">
            <v>AP</v>
          </cell>
          <cell r="G532" t="str">
            <v>INPDAP</v>
          </cell>
          <cell r="H532" t="str">
            <v>66364</v>
          </cell>
          <cell r="I532" t="str">
            <v>01</v>
          </cell>
          <cell r="J532" t="str">
            <v>P.zza DON BOSCO, 5/11</v>
          </cell>
          <cell r="K532">
            <v>23</v>
          </cell>
          <cell r="L532">
            <v>2599</v>
          </cell>
          <cell r="M532">
            <v>0</v>
          </cell>
          <cell r="N532">
            <v>542</v>
          </cell>
          <cell r="O532">
            <v>2599</v>
          </cell>
          <cell r="P532">
            <v>0</v>
          </cell>
          <cell r="Q532">
            <v>542</v>
          </cell>
          <cell r="R532">
            <v>3141</v>
          </cell>
          <cell r="S532">
            <v>23</v>
          </cell>
          <cell r="T532">
            <v>1</v>
          </cell>
          <cell r="U532">
            <v>1</v>
          </cell>
          <cell r="AD532">
            <v>650</v>
          </cell>
          <cell r="AE532">
            <v>1100</v>
          </cell>
          <cell r="AF532">
            <v>450</v>
          </cell>
          <cell r="AG532">
            <v>650</v>
          </cell>
          <cell r="AN532">
            <v>500</v>
          </cell>
          <cell r="AO532">
            <v>700</v>
          </cell>
          <cell r="AR532">
            <v>700</v>
          </cell>
          <cell r="AS532">
            <v>500</v>
          </cell>
          <cell r="AW532">
            <v>500</v>
          </cell>
          <cell r="AY532" t="str">
            <v>????</v>
          </cell>
          <cell r="BA532" t="str">
            <v>ESTERNAMENTE LA PALAZZINA E' DA RESTAURARE, CI SONO CREPE, FERRI A VISTA SULLA FACCIATA E SOTTO I BALCONI</v>
          </cell>
          <cell r="BB532" t="str">
            <v>BUONA POSIZIONE</v>
          </cell>
          <cell r="BC532" t="str">
            <v>DISCRETA</v>
          </cell>
          <cell r="BD532" t="str">
            <v>SUFFICENTE</v>
          </cell>
          <cell r="BG532" t="str">
            <v>??</v>
          </cell>
        </row>
        <row r="533">
          <cell r="C533" t="str">
            <v>MONTEPRANDONE</v>
          </cell>
          <cell r="E533" t="str">
            <v>Marche</v>
          </cell>
          <cell r="F533" t="str">
            <v>AP</v>
          </cell>
          <cell r="G533" t="str">
            <v>INPDAP</v>
          </cell>
          <cell r="H533" t="str">
            <v>66336</v>
          </cell>
          <cell r="I533" t="str">
            <v>01</v>
          </cell>
          <cell r="J533" t="str">
            <v>Via DELLA LIBERAZIONE, 3/9/15</v>
          </cell>
          <cell r="K533">
            <v>24</v>
          </cell>
          <cell r="L533">
            <v>2085</v>
          </cell>
          <cell r="M533">
            <v>352</v>
          </cell>
          <cell r="N533">
            <v>1042</v>
          </cell>
          <cell r="O533">
            <v>0</v>
          </cell>
          <cell r="P533">
            <v>0</v>
          </cell>
          <cell r="Q533">
            <v>0</v>
          </cell>
          <cell r="R533">
            <v>0</v>
          </cell>
          <cell r="S533">
            <v>0</v>
          </cell>
          <cell r="T533">
            <v>0</v>
          </cell>
          <cell r="U533">
            <v>0</v>
          </cell>
          <cell r="AD533">
            <v>550</v>
          </cell>
          <cell r="AE533">
            <v>1100</v>
          </cell>
          <cell r="AF533">
            <v>450</v>
          </cell>
          <cell r="AG533">
            <v>700</v>
          </cell>
          <cell r="AL533">
            <v>700</v>
          </cell>
          <cell r="AM533">
            <v>1100</v>
          </cell>
          <cell r="AR533">
            <v>700</v>
          </cell>
          <cell r="AS533">
            <v>500</v>
          </cell>
          <cell r="AV533">
            <v>700</v>
          </cell>
          <cell r="BA533" t="str">
            <v>COMPLESSO RESIDENZIALE POPOLARE CON SOTTOSTANTI NEGOZI MAI UTILIZZATI</v>
          </cell>
          <cell r="BB533" t="str">
            <v>SEMICENTRALE</v>
          </cell>
          <cell r="BC533" t="str">
            <v>BUONO IL RESIDENZIALE, NULLA IL COMMERCIALE</v>
          </cell>
          <cell r="BD533" t="str">
            <v>BUONA</v>
          </cell>
          <cell r="BF533" t="str">
            <v>SCARSA</v>
          </cell>
        </row>
        <row r="534">
          <cell r="C534" t="str">
            <v>MONTEPRANDONE</v>
          </cell>
          <cell r="E534" t="str">
            <v>Marche</v>
          </cell>
          <cell r="F534" t="str">
            <v>AP</v>
          </cell>
          <cell r="G534" t="str">
            <v>INPDAP</v>
          </cell>
          <cell r="H534" t="str">
            <v>66337</v>
          </cell>
          <cell r="I534" t="str">
            <v>01</v>
          </cell>
          <cell r="J534" t="str">
            <v>Via DELLA LIBERAZIONE, 37</v>
          </cell>
          <cell r="K534">
            <v>24</v>
          </cell>
          <cell r="L534">
            <v>2085</v>
          </cell>
          <cell r="M534">
            <v>352</v>
          </cell>
          <cell r="N534">
            <v>1031</v>
          </cell>
          <cell r="O534">
            <v>0</v>
          </cell>
          <cell r="P534">
            <v>0</v>
          </cell>
          <cell r="Q534">
            <v>0</v>
          </cell>
          <cell r="R534">
            <v>0</v>
          </cell>
          <cell r="S534">
            <v>0</v>
          </cell>
          <cell r="T534">
            <v>0</v>
          </cell>
          <cell r="U534">
            <v>0</v>
          </cell>
          <cell r="AD534">
            <v>550</v>
          </cell>
          <cell r="AE534">
            <v>1100</v>
          </cell>
          <cell r="AF534">
            <v>450</v>
          </cell>
          <cell r="AG534">
            <v>700</v>
          </cell>
          <cell r="AL534">
            <v>700</v>
          </cell>
          <cell r="AM534">
            <v>1100</v>
          </cell>
          <cell r="AR534">
            <v>700</v>
          </cell>
          <cell r="AS534">
            <v>500</v>
          </cell>
          <cell r="AV534">
            <v>700</v>
          </cell>
          <cell r="BA534" t="str">
            <v>COMPLESSO RESIDENZIALE POPOLARE CON SOTTOSTANTI NEGOZI MAI UTILIZZATI</v>
          </cell>
          <cell r="BB534" t="str">
            <v>SEMICENTRALE</v>
          </cell>
          <cell r="BC534" t="str">
            <v>BUONO IL RESIDENZIALE, NULLA IL COMMERCIALE</v>
          </cell>
          <cell r="BD534" t="str">
            <v>BUONA</v>
          </cell>
          <cell r="BF534" t="str">
            <v>SCARSA</v>
          </cell>
        </row>
        <row r="535">
          <cell r="C535" t="str">
            <v>MONTEPRANDONE</v>
          </cell>
          <cell r="E535" t="str">
            <v>Marche</v>
          </cell>
          <cell r="F535" t="str">
            <v>AP</v>
          </cell>
          <cell r="G535" t="str">
            <v>INPDAP</v>
          </cell>
          <cell r="H535" t="str">
            <v>66338</v>
          </cell>
          <cell r="I535" t="str">
            <v>01</v>
          </cell>
          <cell r="J535" t="str">
            <v>Via DELLA LIBERAZIONE, 61/63</v>
          </cell>
          <cell r="K535">
            <v>27</v>
          </cell>
          <cell r="L535">
            <v>2451</v>
          </cell>
          <cell r="M535">
            <v>431</v>
          </cell>
          <cell r="N535">
            <v>135</v>
          </cell>
          <cell r="O535">
            <v>0</v>
          </cell>
          <cell r="P535">
            <v>0</v>
          </cell>
          <cell r="Q535">
            <v>0</v>
          </cell>
          <cell r="R535">
            <v>0</v>
          </cell>
          <cell r="S535">
            <v>0</v>
          </cell>
          <cell r="T535">
            <v>0</v>
          </cell>
          <cell r="U535">
            <v>0</v>
          </cell>
          <cell r="AD535">
            <v>550</v>
          </cell>
          <cell r="AE535">
            <v>1100</v>
          </cell>
          <cell r="AF535">
            <v>450</v>
          </cell>
          <cell r="AG535">
            <v>700</v>
          </cell>
          <cell r="AL535">
            <v>700</v>
          </cell>
          <cell r="AM535">
            <v>1100</v>
          </cell>
          <cell r="AR535">
            <v>700</v>
          </cell>
          <cell r="AS535">
            <v>500</v>
          </cell>
          <cell r="AV535">
            <v>700</v>
          </cell>
          <cell r="BA535" t="str">
            <v xml:space="preserve">COMPLESSO RESIDENZIALE </v>
          </cell>
          <cell r="BB535" t="str">
            <v>SEMICENTRALE</v>
          </cell>
          <cell r="BC535" t="str">
            <v>BUONO IL RESIDENZIALE</v>
          </cell>
          <cell r="BD535" t="str">
            <v>BUONA</v>
          </cell>
          <cell r="BF535" t="str">
            <v>SCARSA</v>
          </cell>
        </row>
        <row r="536">
          <cell r="C536" t="str">
            <v>MONTEPRANDONE</v>
          </cell>
          <cell r="E536" t="str">
            <v>Marche</v>
          </cell>
          <cell r="F536" t="str">
            <v>AP</v>
          </cell>
          <cell r="G536" t="str">
            <v>INPDAP</v>
          </cell>
          <cell r="H536" t="str">
            <v>66339</v>
          </cell>
          <cell r="I536" t="str">
            <v>01</v>
          </cell>
          <cell r="J536" t="str">
            <v>Via DELLA LIBERAZIONE, 2/4/6/10</v>
          </cell>
          <cell r="K536">
            <v>24</v>
          </cell>
          <cell r="L536">
            <v>2085</v>
          </cell>
          <cell r="M536">
            <v>352</v>
          </cell>
          <cell r="N536">
            <v>216</v>
          </cell>
          <cell r="O536">
            <v>0</v>
          </cell>
          <cell r="P536">
            <v>0</v>
          </cell>
          <cell r="Q536">
            <v>0</v>
          </cell>
          <cell r="R536">
            <v>0</v>
          </cell>
          <cell r="S536">
            <v>0</v>
          </cell>
          <cell r="T536">
            <v>0</v>
          </cell>
          <cell r="U536">
            <v>0</v>
          </cell>
          <cell r="AD536">
            <v>550</v>
          </cell>
          <cell r="AE536">
            <v>1100</v>
          </cell>
          <cell r="AF536">
            <v>450</v>
          </cell>
          <cell r="AG536">
            <v>700</v>
          </cell>
          <cell r="AL536">
            <v>700</v>
          </cell>
          <cell r="AM536">
            <v>1100</v>
          </cell>
          <cell r="AR536">
            <v>700</v>
          </cell>
          <cell r="AS536">
            <v>500</v>
          </cell>
          <cell r="AV536">
            <v>700</v>
          </cell>
          <cell r="BA536" t="str">
            <v>COMPLESSO RESIDENZIALE</v>
          </cell>
          <cell r="BB536" t="str">
            <v>SEMICENTRALE</v>
          </cell>
          <cell r="BC536" t="str">
            <v>BUONO IL RESIDENZIALE</v>
          </cell>
          <cell r="BD536" t="str">
            <v>BUONA</v>
          </cell>
          <cell r="BF536" t="str">
            <v>SCARSA</v>
          </cell>
        </row>
        <row r="537">
          <cell r="C537" t="str">
            <v>MONTEPRANDONE</v>
          </cell>
          <cell r="E537" t="str">
            <v>Marche</v>
          </cell>
          <cell r="F537" t="str">
            <v>AP</v>
          </cell>
          <cell r="G537" t="str">
            <v>INPDAP</v>
          </cell>
          <cell r="H537" t="str">
            <v>66340</v>
          </cell>
          <cell r="I537" t="str">
            <v>01</v>
          </cell>
          <cell r="J537" t="str">
            <v>Via DELLA LIBERAZIONE, 12/14</v>
          </cell>
          <cell r="K537">
            <v>42</v>
          </cell>
          <cell r="L537">
            <v>3669</v>
          </cell>
          <cell r="M537">
            <v>670</v>
          </cell>
          <cell r="N537">
            <v>342</v>
          </cell>
          <cell r="O537">
            <v>12375</v>
          </cell>
          <cell r="P537">
            <v>2157</v>
          </cell>
          <cell r="Q537">
            <v>2766</v>
          </cell>
          <cell r="R537">
            <v>17298</v>
          </cell>
          <cell r="S537">
            <v>141</v>
          </cell>
          <cell r="T537">
            <v>5</v>
          </cell>
          <cell r="U537">
            <v>1</v>
          </cell>
          <cell r="AD537">
            <v>550</v>
          </cell>
          <cell r="AE537">
            <v>1100</v>
          </cell>
          <cell r="AF537">
            <v>450</v>
          </cell>
          <cell r="AG537">
            <v>700</v>
          </cell>
          <cell r="AL537">
            <v>700</v>
          </cell>
          <cell r="AM537">
            <v>1100</v>
          </cell>
          <cell r="AR537">
            <v>700</v>
          </cell>
          <cell r="AS537">
            <v>500</v>
          </cell>
          <cell r="AV537">
            <v>700</v>
          </cell>
          <cell r="BA537" t="str">
            <v>COMPLESSO RESIDENZIALE</v>
          </cell>
          <cell r="BB537" t="str">
            <v>SEMICENTRALE</v>
          </cell>
          <cell r="BC537" t="str">
            <v>BUONO IL RESIDENZIALE</v>
          </cell>
          <cell r="BD537" t="str">
            <v>BUONA</v>
          </cell>
          <cell r="BF537" t="str">
            <v>SCARSA</v>
          </cell>
        </row>
        <row r="538">
          <cell r="C538" t="str">
            <v>OSIMO</v>
          </cell>
          <cell r="E538" t="str">
            <v>Marche</v>
          </cell>
          <cell r="F538" t="str">
            <v>AN</v>
          </cell>
          <cell r="G538" t="str">
            <v>INPDAP</v>
          </cell>
          <cell r="H538" t="str">
            <v>66317</v>
          </cell>
          <cell r="I538" t="str">
            <v>01</v>
          </cell>
          <cell r="J538" t="str">
            <v>VIA KING 6/B</v>
          </cell>
          <cell r="K538">
            <v>6</v>
          </cell>
          <cell r="L538">
            <v>456</v>
          </cell>
          <cell r="M538">
            <v>28</v>
          </cell>
          <cell r="N538">
            <v>152</v>
          </cell>
          <cell r="O538">
            <v>0</v>
          </cell>
          <cell r="P538">
            <v>0</v>
          </cell>
          <cell r="Q538">
            <v>0</v>
          </cell>
          <cell r="R538">
            <v>0</v>
          </cell>
          <cell r="S538">
            <v>0</v>
          </cell>
          <cell r="T538">
            <v>0</v>
          </cell>
          <cell r="U538">
            <v>0</v>
          </cell>
          <cell r="AD538">
            <v>930</v>
          </cell>
          <cell r="AE538">
            <v>1239</v>
          </cell>
          <cell r="AF538">
            <v>9000</v>
          </cell>
          <cell r="AG538">
            <v>11000</v>
          </cell>
          <cell r="AH538">
            <v>4500</v>
          </cell>
          <cell r="AI538">
            <v>5500</v>
          </cell>
          <cell r="AR538">
            <v>1136</v>
          </cell>
          <cell r="AS538">
            <v>10000</v>
          </cell>
          <cell r="AT538">
            <v>5000</v>
          </cell>
          <cell r="AU538" t="str">
            <v xml:space="preserve">                   </v>
          </cell>
          <cell r="AV538" t="str">
            <v xml:space="preserve">                   </v>
          </cell>
          <cell r="AW538" t="str">
            <v xml:space="preserve">                   </v>
          </cell>
          <cell r="AX538" t="str">
            <v xml:space="preserve">                   </v>
          </cell>
          <cell r="AY538" t="str">
            <v xml:space="preserve">                   </v>
          </cell>
          <cell r="AZ538" t="str">
            <v xml:space="preserve">                   </v>
          </cell>
          <cell r="BA538" t="str">
            <v xml:space="preserve">                   </v>
          </cell>
          <cell r="BD538" t="str">
            <v>discreta</v>
          </cell>
        </row>
        <row r="539">
          <cell r="C539" t="str">
            <v>OSIMO</v>
          </cell>
          <cell r="E539" t="str">
            <v>Marche</v>
          </cell>
          <cell r="F539" t="str">
            <v>AN</v>
          </cell>
          <cell r="G539" t="str">
            <v>INPDAP</v>
          </cell>
          <cell r="H539" t="str">
            <v>66318</v>
          </cell>
          <cell r="I539" t="str">
            <v>01</v>
          </cell>
          <cell r="J539" t="str">
            <v>VIA KING 6/C</v>
          </cell>
          <cell r="K539">
            <v>6</v>
          </cell>
          <cell r="L539">
            <v>552</v>
          </cell>
          <cell r="M539">
            <v>50</v>
          </cell>
          <cell r="N539">
            <v>144</v>
          </cell>
          <cell r="O539">
            <v>0</v>
          </cell>
          <cell r="P539">
            <v>0</v>
          </cell>
          <cell r="Q539">
            <v>0</v>
          </cell>
          <cell r="R539">
            <v>0</v>
          </cell>
          <cell r="S539">
            <v>0</v>
          </cell>
          <cell r="T539">
            <v>0</v>
          </cell>
          <cell r="U539">
            <v>0</v>
          </cell>
          <cell r="AD539">
            <v>930</v>
          </cell>
          <cell r="AE539">
            <v>1239</v>
          </cell>
          <cell r="AF539">
            <v>9000</v>
          </cell>
          <cell r="AG539">
            <v>11000</v>
          </cell>
          <cell r="AH539">
            <v>4500</v>
          </cell>
          <cell r="AI539">
            <v>5500</v>
          </cell>
          <cell r="AR539">
            <v>1136</v>
          </cell>
          <cell r="AS539">
            <v>10000</v>
          </cell>
          <cell r="AT539">
            <v>5000</v>
          </cell>
          <cell r="AU539" t="str">
            <v xml:space="preserve">                   </v>
          </cell>
          <cell r="AV539" t="str">
            <v xml:space="preserve">                   </v>
          </cell>
          <cell r="AW539" t="str">
            <v xml:space="preserve">                   </v>
          </cell>
          <cell r="AX539" t="str">
            <v xml:space="preserve">                   </v>
          </cell>
          <cell r="AY539" t="str">
            <v xml:space="preserve">                   </v>
          </cell>
          <cell r="AZ539" t="str">
            <v xml:space="preserve">                   </v>
          </cell>
          <cell r="BA539" t="str">
            <v xml:space="preserve">                   </v>
          </cell>
          <cell r="BD539" t="str">
            <v>discreta</v>
          </cell>
        </row>
        <row r="540">
          <cell r="C540" t="str">
            <v>OSIMO</v>
          </cell>
          <cell r="E540" t="str">
            <v>Marche</v>
          </cell>
          <cell r="F540" t="str">
            <v>AN</v>
          </cell>
          <cell r="G540" t="str">
            <v>INPDAP</v>
          </cell>
          <cell r="H540" t="str">
            <v>66319</v>
          </cell>
          <cell r="I540" t="str">
            <v>01</v>
          </cell>
          <cell r="J540" t="str">
            <v>VIA KING 2</v>
          </cell>
          <cell r="K540">
            <v>6</v>
          </cell>
          <cell r="L540">
            <v>546</v>
          </cell>
          <cell r="M540">
            <v>111</v>
          </cell>
          <cell r="N540">
            <v>60</v>
          </cell>
          <cell r="O540">
            <v>1554</v>
          </cell>
          <cell r="P540">
            <v>189</v>
          </cell>
          <cell r="Q540">
            <v>356</v>
          </cell>
          <cell r="R540">
            <v>2099</v>
          </cell>
          <cell r="S540">
            <v>18</v>
          </cell>
          <cell r="T540">
            <v>3</v>
          </cell>
          <cell r="U540">
            <v>0</v>
          </cell>
          <cell r="AD540">
            <v>930</v>
          </cell>
          <cell r="AE540">
            <v>1239</v>
          </cell>
          <cell r="AF540">
            <v>9000</v>
          </cell>
          <cell r="AG540">
            <v>11000</v>
          </cell>
          <cell r="AH540">
            <v>4500</v>
          </cell>
          <cell r="AI540">
            <v>5500</v>
          </cell>
          <cell r="AR540">
            <v>1136</v>
          </cell>
          <cell r="AS540">
            <v>10000</v>
          </cell>
          <cell r="AT540">
            <v>5000</v>
          </cell>
          <cell r="AU540" t="str">
            <v xml:space="preserve">                   </v>
          </cell>
          <cell r="AV540" t="str">
            <v xml:space="preserve">                   </v>
          </cell>
          <cell r="AW540" t="str">
            <v xml:space="preserve">                   </v>
          </cell>
          <cell r="AX540" t="str">
            <v xml:space="preserve">                   </v>
          </cell>
          <cell r="AY540" t="str">
            <v xml:space="preserve">                   </v>
          </cell>
          <cell r="AZ540" t="str">
            <v xml:space="preserve">                   </v>
          </cell>
          <cell r="BA540" t="str">
            <v xml:space="preserve">                   </v>
          </cell>
          <cell r="BD540" t="str">
            <v>discreta</v>
          </cell>
        </row>
        <row r="541">
          <cell r="C541" t="str">
            <v>OSIMO</v>
          </cell>
          <cell r="E541" t="str">
            <v>Marche</v>
          </cell>
          <cell r="F541" t="str">
            <v>AN</v>
          </cell>
          <cell r="G541" t="str">
            <v>INPDAP</v>
          </cell>
          <cell r="H541" t="str">
            <v>66322</v>
          </cell>
          <cell r="I541" t="str">
            <v>01</v>
          </cell>
          <cell r="J541" t="str">
            <v>VIA DE GASPERI 68</v>
          </cell>
          <cell r="K541">
            <v>6</v>
          </cell>
          <cell r="L541">
            <v>549</v>
          </cell>
          <cell r="M541">
            <v>151</v>
          </cell>
          <cell r="N541">
            <v>60</v>
          </cell>
          <cell r="O541">
            <v>0</v>
          </cell>
          <cell r="P541">
            <v>0</v>
          </cell>
          <cell r="Q541">
            <v>0</v>
          </cell>
          <cell r="R541">
            <v>0</v>
          </cell>
          <cell r="S541">
            <v>0</v>
          </cell>
          <cell r="T541">
            <v>0</v>
          </cell>
          <cell r="U541">
            <v>0</v>
          </cell>
          <cell r="AD541">
            <v>930</v>
          </cell>
          <cell r="AE541">
            <v>1239</v>
          </cell>
          <cell r="AF541">
            <v>9000</v>
          </cell>
          <cell r="AG541">
            <v>11000</v>
          </cell>
          <cell r="AH541">
            <v>4500</v>
          </cell>
          <cell r="AI541">
            <v>5500</v>
          </cell>
          <cell r="AR541">
            <v>1033</v>
          </cell>
          <cell r="AS541">
            <v>10000</v>
          </cell>
          <cell r="AT541">
            <v>5000</v>
          </cell>
          <cell r="AU541" t="str">
            <v xml:space="preserve">                   </v>
          </cell>
          <cell r="AV541" t="str">
            <v xml:space="preserve">                   </v>
          </cell>
          <cell r="AW541" t="str">
            <v xml:space="preserve">                   </v>
          </cell>
          <cell r="AX541" t="str">
            <v xml:space="preserve">                   </v>
          </cell>
          <cell r="AY541" t="str">
            <v xml:space="preserve">                   </v>
          </cell>
          <cell r="AZ541" t="str">
            <v xml:space="preserve">                   </v>
          </cell>
          <cell r="BA541" t="str">
            <v xml:space="preserve">                   </v>
          </cell>
          <cell r="BD541" t="str">
            <v>discreta</v>
          </cell>
        </row>
        <row r="542">
          <cell r="C542" t="str">
            <v>OSIMO</v>
          </cell>
          <cell r="E542" t="str">
            <v>Marche</v>
          </cell>
          <cell r="F542" t="str">
            <v>AN</v>
          </cell>
          <cell r="G542" t="str">
            <v>INPDAP</v>
          </cell>
          <cell r="H542" t="str">
            <v>66323</v>
          </cell>
          <cell r="I542" t="str">
            <v>01</v>
          </cell>
          <cell r="J542" t="str">
            <v>VIA DE GASPERI 70</v>
          </cell>
          <cell r="K542">
            <v>6</v>
          </cell>
          <cell r="L542">
            <v>549</v>
          </cell>
          <cell r="M542">
            <v>151</v>
          </cell>
          <cell r="N542">
            <v>60</v>
          </cell>
          <cell r="O542">
            <v>1098</v>
          </cell>
          <cell r="P542">
            <v>302</v>
          </cell>
          <cell r="Q542">
            <v>120</v>
          </cell>
          <cell r="R542">
            <v>1520</v>
          </cell>
          <cell r="S542">
            <v>12</v>
          </cell>
          <cell r="T542">
            <v>2</v>
          </cell>
          <cell r="U542">
            <v>0</v>
          </cell>
          <cell r="AD542">
            <v>930</v>
          </cell>
          <cell r="AE542">
            <v>1239</v>
          </cell>
          <cell r="AF542">
            <v>9000</v>
          </cell>
          <cell r="AG542">
            <v>11000</v>
          </cell>
          <cell r="AH542">
            <v>4500</v>
          </cell>
          <cell r="AI542">
            <v>5500</v>
          </cell>
          <cell r="AR542">
            <v>1033</v>
          </cell>
          <cell r="AS542">
            <v>10000</v>
          </cell>
          <cell r="AT542">
            <v>5000</v>
          </cell>
          <cell r="AU542" t="str">
            <v xml:space="preserve">                   </v>
          </cell>
          <cell r="AV542" t="str">
            <v xml:space="preserve">                   </v>
          </cell>
          <cell r="AW542" t="str">
            <v xml:space="preserve">                   </v>
          </cell>
          <cell r="AX542" t="str">
            <v xml:space="preserve">                   </v>
          </cell>
          <cell r="AY542" t="str">
            <v xml:space="preserve">                   </v>
          </cell>
          <cell r="AZ542" t="str">
            <v xml:space="preserve">                   </v>
          </cell>
          <cell r="BA542" t="str">
            <v xml:space="preserve">                   </v>
          </cell>
          <cell r="BD542" t="str">
            <v>discreta</v>
          </cell>
        </row>
        <row r="543">
          <cell r="C543" t="str">
            <v>OSIMO</v>
          </cell>
          <cell r="E543" t="str">
            <v>Marche</v>
          </cell>
          <cell r="F543" t="str">
            <v>AN</v>
          </cell>
          <cell r="G543" t="str">
            <v>INPDAP</v>
          </cell>
          <cell r="H543" t="str">
            <v>66324</v>
          </cell>
          <cell r="I543" t="str">
            <v>01</v>
          </cell>
          <cell r="J543" t="str">
            <v>VIA KENNEDY 6</v>
          </cell>
          <cell r="K543">
            <v>6</v>
          </cell>
          <cell r="L543">
            <v>552</v>
          </cell>
          <cell r="M543">
            <v>90</v>
          </cell>
          <cell r="N543">
            <v>60</v>
          </cell>
          <cell r="O543">
            <v>0</v>
          </cell>
          <cell r="P543">
            <v>0</v>
          </cell>
          <cell r="Q543">
            <v>0</v>
          </cell>
          <cell r="R543">
            <v>0</v>
          </cell>
          <cell r="S543">
            <v>0</v>
          </cell>
          <cell r="T543">
            <v>0</v>
          </cell>
          <cell r="U543">
            <v>0</v>
          </cell>
          <cell r="AD543">
            <v>930</v>
          </cell>
          <cell r="AE543">
            <v>1239</v>
          </cell>
          <cell r="AF543">
            <v>9000</v>
          </cell>
          <cell r="AG543">
            <v>11000</v>
          </cell>
          <cell r="AH543">
            <v>4500</v>
          </cell>
          <cell r="AI543">
            <v>5500</v>
          </cell>
          <cell r="AR543">
            <v>1136</v>
          </cell>
          <cell r="AS543">
            <v>10000</v>
          </cell>
          <cell r="AT543">
            <v>5000</v>
          </cell>
          <cell r="AU543" t="str">
            <v xml:space="preserve">                   </v>
          </cell>
          <cell r="AV543" t="str">
            <v xml:space="preserve">                   </v>
          </cell>
          <cell r="AW543" t="str">
            <v xml:space="preserve">                   </v>
          </cell>
          <cell r="AX543" t="str">
            <v xml:space="preserve">                   </v>
          </cell>
          <cell r="AY543" t="str">
            <v xml:space="preserve">                   </v>
          </cell>
          <cell r="AZ543" t="str">
            <v xml:space="preserve">                   </v>
          </cell>
          <cell r="BA543" t="str">
            <v xml:space="preserve">                   </v>
          </cell>
          <cell r="BD543" t="str">
            <v>discreta</v>
          </cell>
        </row>
        <row r="544">
          <cell r="C544" t="str">
            <v>OSIMO</v>
          </cell>
          <cell r="E544" t="str">
            <v>Marche</v>
          </cell>
          <cell r="F544" t="str">
            <v>AN</v>
          </cell>
          <cell r="G544" t="str">
            <v>INPDAP</v>
          </cell>
          <cell r="H544" t="str">
            <v>66325</v>
          </cell>
          <cell r="I544" t="str">
            <v>01</v>
          </cell>
          <cell r="J544" t="str">
            <v>VIA KENNEDY 8</v>
          </cell>
          <cell r="K544">
            <v>6</v>
          </cell>
          <cell r="L544">
            <v>552</v>
          </cell>
          <cell r="M544">
            <v>90</v>
          </cell>
          <cell r="N544">
            <v>60</v>
          </cell>
          <cell r="O544">
            <v>1104</v>
          </cell>
          <cell r="P544">
            <v>180</v>
          </cell>
          <cell r="Q544">
            <v>120</v>
          </cell>
          <cell r="R544">
            <v>1404</v>
          </cell>
          <cell r="S544">
            <v>12</v>
          </cell>
          <cell r="T544">
            <v>2</v>
          </cell>
          <cell r="U544">
            <v>0</v>
          </cell>
          <cell r="AD544">
            <v>930</v>
          </cell>
          <cell r="AE544">
            <v>1239</v>
          </cell>
          <cell r="AF544">
            <v>9000</v>
          </cell>
          <cell r="AG544">
            <v>11000</v>
          </cell>
          <cell r="AH544">
            <v>4500</v>
          </cell>
          <cell r="AI544">
            <v>5500</v>
          </cell>
          <cell r="AR544">
            <v>1136</v>
          </cell>
          <cell r="AS544">
            <v>10000</v>
          </cell>
          <cell r="AT544">
            <v>5000</v>
          </cell>
          <cell r="AU544" t="str">
            <v xml:space="preserve">                   </v>
          </cell>
          <cell r="AV544" t="str">
            <v xml:space="preserve">                   </v>
          </cell>
          <cell r="AW544" t="str">
            <v xml:space="preserve">                   </v>
          </cell>
          <cell r="AX544" t="str">
            <v xml:space="preserve">                   </v>
          </cell>
          <cell r="AY544" t="str">
            <v xml:space="preserve">                   </v>
          </cell>
          <cell r="AZ544" t="str">
            <v xml:space="preserve">                   </v>
          </cell>
          <cell r="BA544" t="str">
            <v xml:space="preserve">                   </v>
          </cell>
          <cell r="BD544" t="str">
            <v>discreta</v>
          </cell>
        </row>
        <row r="545">
          <cell r="C545" t="str">
            <v>OSIMO</v>
          </cell>
          <cell r="E545" t="str">
            <v>Marche</v>
          </cell>
          <cell r="F545" t="str">
            <v>AN</v>
          </cell>
          <cell r="G545" t="str">
            <v>INPDAP</v>
          </cell>
          <cell r="H545" t="str">
            <v>66326</v>
          </cell>
          <cell r="I545" t="str">
            <v>01</v>
          </cell>
          <cell r="J545" t="str">
            <v>VIA PASCOLI 8/A</v>
          </cell>
          <cell r="K545">
            <v>6</v>
          </cell>
          <cell r="L545">
            <v>516</v>
          </cell>
          <cell r="M545">
            <v>102</v>
          </cell>
          <cell r="N545">
            <v>60</v>
          </cell>
          <cell r="O545">
            <v>0</v>
          </cell>
          <cell r="P545">
            <v>0</v>
          </cell>
          <cell r="Q545">
            <v>0</v>
          </cell>
          <cell r="R545">
            <v>0</v>
          </cell>
          <cell r="S545">
            <v>0</v>
          </cell>
          <cell r="T545">
            <v>0</v>
          </cell>
          <cell r="U545">
            <v>0</v>
          </cell>
          <cell r="AD545">
            <v>930</v>
          </cell>
          <cell r="AE545">
            <v>1239</v>
          </cell>
          <cell r="AF545">
            <v>9000</v>
          </cell>
          <cell r="AG545">
            <v>11000</v>
          </cell>
          <cell r="AH545">
            <v>4500</v>
          </cell>
          <cell r="AI545">
            <v>5500</v>
          </cell>
          <cell r="AR545">
            <v>981</v>
          </cell>
          <cell r="AS545">
            <v>8000</v>
          </cell>
          <cell r="AT545">
            <v>4000</v>
          </cell>
          <cell r="AU545" t="str">
            <v xml:space="preserve">                   </v>
          </cell>
          <cell r="AV545" t="str">
            <v xml:space="preserve">                   </v>
          </cell>
          <cell r="AW545" t="str">
            <v xml:space="preserve">                   </v>
          </cell>
          <cell r="AX545" t="str">
            <v xml:space="preserve">                   </v>
          </cell>
          <cell r="AY545" t="str">
            <v xml:space="preserve">                   </v>
          </cell>
          <cell r="AZ545" t="str">
            <v xml:space="preserve">                   </v>
          </cell>
          <cell r="BA545" t="str">
            <v xml:space="preserve">                   </v>
          </cell>
          <cell r="BD545" t="str">
            <v>discreta</v>
          </cell>
        </row>
        <row r="546">
          <cell r="C546" t="str">
            <v>OSIMO</v>
          </cell>
          <cell r="E546" t="str">
            <v>Marche</v>
          </cell>
          <cell r="F546" t="str">
            <v>AN</v>
          </cell>
          <cell r="G546" t="str">
            <v>INPDAP</v>
          </cell>
          <cell r="H546" t="str">
            <v>66327</v>
          </cell>
          <cell r="I546" t="str">
            <v>01</v>
          </cell>
          <cell r="J546" t="str">
            <v>VIA PASCOLI 8/B</v>
          </cell>
          <cell r="K546">
            <v>6</v>
          </cell>
          <cell r="L546">
            <v>516</v>
          </cell>
          <cell r="M546">
            <v>102</v>
          </cell>
          <cell r="N546">
            <v>60</v>
          </cell>
          <cell r="O546">
            <v>0</v>
          </cell>
          <cell r="P546">
            <v>0</v>
          </cell>
          <cell r="Q546">
            <v>0</v>
          </cell>
          <cell r="R546">
            <v>0</v>
          </cell>
          <cell r="S546">
            <v>0</v>
          </cell>
          <cell r="T546">
            <v>0</v>
          </cell>
          <cell r="U546">
            <v>0</v>
          </cell>
          <cell r="AD546">
            <v>930</v>
          </cell>
          <cell r="AE546">
            <v>1239</v>
          </cell>
          <cell r="AF546">
            <v>9000</v>
          </cell>
          <cell r="AG546">
            <v>11000</v>
          </cell>
          <cell r="AH546">
            <v>4500</v>
          </cell>
          <cell r="AI546">
            <v>5500</v>
          </cell>
          <cell r="AR546">
            <v>981</v>
          </cell>
          <cell r="AS546">
            <v>8000</v>
          </cell>
          <cell r="AT546">
            <v>4000</v>
          </cell>
          <cell r="AU546" t="str">
            <v xml:space="preserve">                   </v>
          </cell>
          <cell r="AV546" t="str">
            <v xml:space="preserve">                   </v>
          </cell>
          <cell r="AW546" t="str">
            <v xml:space="preserve">                   </v>
          </cell>
          <cell r="AX546" t="str">
            <v xml:space="preserve">                   </v>
          </cell>
          <cell r="AY546" t="str">
            <v xml:space="preserve">                   </v>
          </cell>
          <cell r="AZ546" t="str">
            <v xml:space="preserve">                   </v>
          </cell>
          <cell r="BA546" t="str">
            <v xml:space="preserve">                   </v>
          </cell>
          <cell r="BD546" t="str">
            <v>discreta</v>
          </cell>
        </row>
        <row r="547">
          <cell r="C547" t="str">
            <v>OSIMO</v>
          </cell>
          <cell r="E547" t="str">
            <v>Marche</v>
          </cell>
          <cell r="F547" t="str">
            <v>AN</v>
          </cell>
          <cell r="G547" t="str">
            <v>INPDAP</v>
          </cell>
          <cell r="H547" t="str">
            <v>66328</v>
          </cell>
          <cell r="I547" t="str">
            <v>01</v>
          </cell>
          <cell r="J547" t="str">
            <v>VIA PASCOLI 10/A</v>
          </cell>
          <cell r="K547">
            <v>6</v>
          </cell>
          <cell r="L547">
            <v>510</v>
          </cell>
          <cell r="M547">
            <v>102</v>
          </cell>
          <cell r="N547">
            <v>60</v>
          </cell>
          <cell r="O547">
            <v>0</v>
          </cell>
          <cell r="P547">
            <v>0</v>
          </cell>
          <cell r="Q547">
            <v>0</v>
          </cell>
          <cell r="R547">
            <v>0</v>
          </cell>
          <cell r="S547">
            <v>0</v>
          </cell>
          <cell r="T547">
            <v>0</v>
          </cell>
          <cell r="U547">
            <v>0</v>
          </cell>
          <cell r="AD547">
            <v>930</v>
          </cell>
          <cell r="AE547">
            <v>1239</v>
          </cell>
          <cell r="AF547">
            <v>9000</v>
          </cell>
          <cell r="AG547">
            <v>11000</v>
          </cell>
          <cell r="AH547">
            <v>4500</v>
          </cell>
          <cell r="AI547">
            <v>5500</v>
          </cell>
          <cell r="AR547">
            <v>981</v>
          </cell>
          <cell r="AS547">
            <v>8000</v>
          </cell>
          <cell r="AT547">
            <v>4000</v>
          </cell>
          <cell r="AU547" t="str">
            <v xml:space="preserve">                   </v>
          </cell>
          <cell r="AV547" t="str">
            <v xml:space="preserve">                   </v>
          </cell>
          <cell r="AW547" t="str">
            <v xml:space="preserve">                   </v>
          </cell>
          <cell r="AX547" t="str">
            <v xml:space="preserve">                   </v>
          </cell>
          <cell r="AY547" t="str">
            <v xml:space="preserve">                   </v>
          </cell>
          <cell r="AZ547" t="str">
            <v xml:space="preserve">                   </v>
          </cell>
          <cell r="BA547" t="str">
            <v xml:space="preserve">                   </v>
          </cell>
          <cell r="BD547" t="str">
            <v>discreta</v>
          </cell>
        </row>
        <row r="548">
          <cell r="C548" t="str">
            <v>OSIMO</v>
          </cell>
          <cell r="E548" t="str">
            <v>Marche</v>
          </cell>
          <cell r="F548" t="str">
            <v>AN</v>
          </cell>
          <cell r="G548" t="str">
            <v>INPDAP</v>
          </cell>
          <cell r="H548" t="str">
            <v>66329</v>
          </cell>
          <cell r="I548" t="str">
            <v>01</v>
          </cell>
          <cell r="J548" t="str">
            <v>VIA PASCOLI 10/B</v>
          </cell>
          <cell r="K548">
            <v>6</v>
          </cell>
          <cell r="L548">
            <v>468</v>
          </cell>
          <cell r="M548">
            <v>102</v>
          </cell>
          <cell r="N548">
            <v>60</v>
          </cell>
          <cell r="O548">
            <v>0</v>
          </cell>
          <cell r="P548">
            <v>0</v>
          </cell>
          <cell r="Q548">
            <v>0</v>
          </cell>
          <cell r="R548">
            <v>0</v>
          </cell>
          <cell r="S548">
            <v>0</v>
          </cell>
          <cell r="T548">
            <v>0</v>
          </cell>
          <cell r="U548">
            <v>0</v>
          </cell>
          <cell r="AD548">
            <v>930</v>
          </cell>
          <cell r="AE548">
            <v>1239</v>
          </cell>
          <cell r="AF548">
            <v>9000</v>
          </cell>
          <cell r="AG548">
            <v>11000</v>
          </cell>
          <cell r="AH548">
            <v>4500</v>
          </cell>
          <cell r="AI548">
            <v>5500</v>
          </cell>
          <cell r="AR548">
            <v>981</v>
          </cell>
          <cell r="AS548">
            <v>8000</v>
          </cell>
          <cell r="AT548">
            <v>4000</v>
          </cell>
          <cell r="AU548" t="str">
            <v xml:space="preserve">                   </v>
          </cell>
          <cell r="AV548" t="str">
            <v xml:space="preserve">                   </v>
          </cell>
          <cell r="AW548" t="str">
            <v xml:space="preserve">                   </v>
          </cell>
          <cell r="AX548" t="str">
            <v xml:space="preserve">                   </v>
          </cell>
          <cell r="AY548" t="str">
            <v xml:space="preserve">                   </v>
          </cell>
          <cell r="AZ548" t="str">
            <v xml:space="preserve">                   </v>
          </cell>
          <cell r="BA548" t="str">
            <v xml:space="preserve">                   </v>
          </cell>
          <cell r="BD548" t="str">
            <v>discreta</v>
          </cell>
        </row>
        <row r="549">
          <cell r="C549" t="str">
            <v>OSIMO</v>
          </cell>
          <cell r="E549" t="str">
            <v>Marche</v>
          </cell>
          <cell r="F549" t="str">
            <v>AN</v>
          </cell>
          <cell r="G549" t="str">
            <v>INPDAP</v>
          </cell>
          <cell r="H549" t="str">
            <v>66330</v>
          </cell>
          <cell r="I549" t="str">
            <v>01</v>
          </cell>
          <cell r="J549" t="str">
            <v>VIA PASCOLI 10/C</v>
          </cell>
          <cell r="K549">
            <v>6</v>
          </cell>
          <cell r="L549">
            <v>510</v>
          </cell>
          <cell r="M549">
            <v>102</v>
          </cell>
          <cell r="N549">
            <v>60</v>
          </cell>
          <cell r="O549">
            <v>0</v>
          </cell>
          <cell r="P549">
            <v>0</v>
          </cell>
          <cell r="Q549">
            <v>0</v>
          </cell>
          <cell r="R549">
            <v>0</v>
          </cell>
          <cell r="S549">
            <v>0</v>
          </cell>
          <cell r="T549">
            <v>0</v>
          </cell>
          <cell r="U549">
            <v>0</v>
          </cell>
          <cell r="AD549">
            <v>930</v>
          </cell>
          <cell r="AE549">
            <v>1239</v>
          </cell>
          <cell r="AF549">
            <v>9000</v>
          </cell>
          <cell r="AG549">
            <v>11000</v>
          </cell>
          <cell r="AH549">
            <v>4500</v>
          </cell>
          <cell r="AI549">
            <v>5500</v>
          </cell>
          <cell r="AR549">
            <v>981</v>
          </cell>
          <cell r="AS549">
            <v>8000</v>
          </cell>
          <cell r="AT549">
            <v>4000</v>
          </cell>
          <cell r="AU549" t="str">
            <v xml:space="preserve">                   </v>
          </cell>
          <cell r="AV549" t="str">
            <v xml:space="preserve">                   </v>
          </cell>
          <cell r="AW549" t="str">
            <v xml:space="preserve">                   </v>
          </cell>
          <cell r="AX549" t="str">
            <v xml:space="preserve">                   </v>
          </cell>
          <cell r="AY549" t="str">
            <v xml:space="preserve">                   </v>
          </cell>
          <cell r="AZ549" t="str">
            <v xml:space="preserve">                   </v>
          </cell>
          <cell r="BA549" t="str">
            <v xml:space="preserve">                   </v>
          </cell>
          <cell r="BD549" t="str">
            <v>discreta</v>
          </cell>
        </row>
        <row r="550">
          <cell r="C550" t="str">
            <v>OSIMO</v>
          </cell>
          <cell r="E550" t="str">
            <v>Marche</v>
          </cell>
          <cell r="F550" t="str">
            <v>AN</v>
          </cell>
          <cell r="G550" t="str">
            <v>INPDAP</v>
          </cell>
          <cell r="H550" t="str">
            <v>66331</v>
          </cell>
          <cell r="I550" t="str">
            <v>01</v>
          </cell>
          <cell r="J550" t="str">
            <v>VIA PASCOLI 12/A</v>
          </cell>
          <cell r="K550">
            <v>6</v>
          </cell>
          <cell r="L550">
            <v>516</v>
          </cell>
          <cell r="M550">
            <v>113</v>
          </cell>
          <cell r="N550">
            <v>60</v>
          </cell>
          <cell r="O550">
            <v>0</v>
          </cell>
          <cell r="P550">
            <v>0</v>
          </cell>
          <cell r="Q550">
            <v>0</v>
          </cell>
          <cell r="R550">
            <v>0</v>
          </cell>
          <cell r="S550">
            <v>0</v>
          </cell>
          <cell r="T550">
            <v>0</v>
          </cell>
          <cell r="U550">
            <v>0</v>
          </cell>
          <cell r="AD550">
            <v>930</v>
          </cell>
          <cell r="AE550">
            <v>1239</v>
          </cell>
          <cell r="AF550">
            <v>9000</v>
          </cell>
          <cell r="AG550">
            <v>11000</v>
          </cell>
          <cell r="AH550">
            <v>4500</v>
          </cell>
          <cell r="AI550">
            <v>5500</v>
          </cell>
          <cell r="AR550">
            <v>981</v>
          </cell>
          <cell r="AS550">
            <v>8000</v>
          </cell>
          <cell r="AT550">
            <v>4000</v>
          </cell>
          <cell r="AU550" t="str">
            <v xml:space="preserve">                   </v>
          </cell>
          <cell r="AV550" t="str">
            <v xml:space="preserve">                   </v>
          </cell>
          <cell r="AW550" t="str">
            <v xml:space="preserve">                   </v>
          </cell>
          <cell r="AX550" t="str">
            <v xml:space="preserve">                   </v>
          </cell>
          <cell r="AY550" t="str">
            <v xml:space="preserve">                   </v>
          </cell>
          <cell r="AZ550" t="str">
            <v xml:space="preserve">                   </v>
          </cell>
          <cell r="BA550" t="str">
            <v xml:space="preserve">                   </v>
          </cell>
          <cell r="BD550" t="str">
            <v>discreta</v>
          </cell>
        </row>
        <row r="551">
          <cell r="C551" t="str">
            <v>OSIMO</v>
          </cell>
          <cell r="E551" t="str">
            <v>Marche</v>
          </cell>
          <cell r="F551" t="str">
            <v>AN</v>
          </cell>
          <cell r="G551" t="str">
            <v>INPDAP</v>
          </cell>
          <cell r="H551" t="str">
            <v>66332</v>
          </cell>
          <cell r="I551" t="str">
            <v>01</v>
          </cell>
          <cell r="J551" t="str">
            <v>VIA PASCOLI 12/B</v>
          </cell>
          <cell r="K551">
            <v>6</v>
          </cell>
          <cell r="L551">
            <v>516</v>
          </cell>
          <cell r="M551">
            <v>102</v>
          </cell>
          <cell r="N551">
            <v>60</v>
          </cell>
          <cell r="O551">
            <v>0</v>
          </cell>
          <cell r="P551">
            <v>0</v>
          </cell>
          <cell r="Q551">
            <v>0</v>
          </cell>
          <cell r="R551">
            <v>0</v>
          </cell>
          <cell r="S551">
            <v>0</v>
          </cell>
          <cell r="T551">
            <v>0</v>
          </cell>
          <cell r="U551">
            <v>0</v>
          </cell>
          <cell r="AD551">
            <v>930</v>
          </cell>
          <cell r="AE551">
            <v>1239</v>
          </cell>
          <cell r="AF551">
            <v>9000</v>
          </cell>
          <cell r="AG551">
            <v>11000</v>
          </cell>
          <cell r="AH551">
            <v>4500</v>
          </cell>
          <cell r="AI551">
            <v>5500</v>
          </cell>
          <cell r="AR551">
            <v>981</v>
          </cell>
          <cell r="AS551">
            <v>8000</v>
          </cell>
          <cell r="AT551">
            <v>4000</v>
          </cell>
          <cell r="AU551" t="str">
            <v xml:space="preserve">                   </v>
          </cell>
          <cell r="AV551" t="str">
            <v xml:space="preserve">                   </v>
          </cell>
          <cell r="AW551" t="str">
            <v xml:space="preserve">                   </v>
          </cell>
          <cell r="AX551" t="str">
            <v xml:space="preserve">                   </v>
          </cell>
          <cell r="AY551" t="str">
            <v xml:space="preserve">                   </v>
          </cell>
          <cell r="AZ551" t="str">
            <v xml:space="preserve">                   </v>
          </cell>
          <cell r="BA551" t="str">
            <v xml:space="preserve">                   </v>
          </cell>
          <cell r="BD551" t="str">
            <v>discreta</v>
          </cell>
        </row>
        <row r="552">
          <cell r="C552" t="str">
            <v>OSIMO</v>
          </cell>
          <cell r="E552" t="str">
            <v>Marche</v>
          </cell>
          <cell r="F552" t="str">
            <v>AN</v>
          </cell>
          <cell r="G552" t="str">
            <v>INPDAP</v>
          </cell>
          <cell r="H552" t="str">
            <v>66333</v>
          </cell>
          <cell r="I552" t="str">
            <v>01</v>
          </cell>
          <cell r="J552" t="str">
            <v>VIA PASCOLI 14/A</v>
          </cell>
          <cell r="K552">
            <v>6</v>
          </cell>
          <cell r="L552">
            <v>510</v>
          </cell>
          <cell r="M552">
            <v>102</v>
          </cell>
          <cell r="N552">
            <v>60</v>
          </cell>
          <cell r="O552">
            <v>0</v>
          </cell>
          <cell r="P552">
            <v>0</v>
          </cell>
          <cell r="Q552">
            <v>0</v>
          </cell>
          <cell r="R552">
            <v>0</v>
          </cell>
          <cell r="S552">
            <v>0</v>
          </cell>
          <cell r="T552">
            <v>0</v>
          </cell>
          <cell r="U552">
            <v>0</v>
          </cell>
          <cell r="AD552">
            <v>930</v>
          </cell>
          <cell r="AE552">
            <v>1239</v>
          </cell>
          <cell r="AF552">
            <v>9000</v>
          </cell>
          <cell r="AG552">
            <v>11000</v>
          </cell>
          <cell r="AH552">
            <v>4500</v>
          </cell>
          <cell r="AI552">
            <v>5500</v>
          </cell>
          <cell r="AR552">
            <v>981</v>
          </cell>
          <cell r="AS552">
            <v>8000</v>
          </cell>
          <cell r="AT552">
            <v>4000</v>
          </cell>
          <cell r="AU552" t="str">
            <v xml:space="preserve">                   </v>
          </cell>
          <cell r="AV552" t="str">
            <v xml:space="preserve">                   </v>
          </cell>
          <cell r="AW552" t="str">
            <v xml:space="preserve">                   </v>
          </cell>
          <cell r="AX552" t="str">
            <v xml:space="preserve">                   </v>
          </cell>
          <cell r="AY552" t="str">
            <v xml:space="preserve">                   </v>
          </cell>
          <cell r="AZ552" t="str">
            <v xml:space="preserve">                   </v>
          </cell>
          <cell r="BA552" t="str">
            <v xml:space="preserve">                   </v>
          </cell>
          <cell r="BD552" t="str">
            <v>discreta</v>
          </cell>
        </row>
        <row r="553">
          <cell r="C553" t="str">
            <v>OSIMO</v>
          </cell>
          <cell r="E553" t="str">
            <v>Marche</v>
          </cell>
          <cell r="F553" t="str">
            <v>AN</v>
          </cell>
          <cell r="G553" t="str">
            <v>INPDAP</v>
          </cell>
          <cell r="H553" t="str">
            <v>66334</v>
          </cell>
          <cell r="I553" t="str">
            <v>01</v>
          </cell>
          <cell r="J553" t="str">
            <v>VIA PASCOLI 14/B</v>
          </cell>
          <cell r="K553">
            <v>6</v>
          </cell>
          <cell r="L553">
            <v>468</v>
          </cell>
          <cell r="M553">
            <v>102</v>
          </cell>
          <cell r="N553">
            <v>60</v>
          </cell>
          <cell r="O553">
            <v>0</v>
          </cell>
          <cell r="P553">
            <v>0</v>
          </cell>
          <cell r="Q553">
            <v>0</v>
          </cell>
          <cell r="R553">
            <v>0</v>
          </cell>
          <cell r="S553">
            <v>0</v>
          </cell>
          <cell r="T553">
            <v>0</v>
          </cell>
          <cell r="U553">
            <v>0</v>
          </cell>
          <cell r="AD553">
            <v>930</v>
          </cell>
          <cell r="AE553">
            <v>1239</v>
          </cell>
          <cell r="AF553">
            <v>9000</v>
          </cell>
          <cell r="AG553">
            <v>11000</v>
          </cell>
          <cell r="AH553">
            <v>4500</v>
          </cell>
          <cell r="AI553">
            <v>5500</v>
          </cell>
          <cell r="AR553">
            <v>981</v>
          </cell>
          <cell r="AS553">
            <v>8000</v>
          </cell>
          <cell r="AT553">
            <v>4000</v>
          </cell>
          <cell r="AU553" t="str">
            <v xml:space="preserve">                   </v>
          </cell>
          <cell r="AV553" t="str">
            <v xml:space="preserve">                   </v>
          </cell>
          <cell r="AW553" t="str">
            <v xml:space="preserve">                   </v>
          </cell>
          <cell r="AX553" t="str">
            <v xml:space="preserve">                   </v>
          </cell>
          <cell r="AY553" t="str">
            <v xml:space="preserve">                   </v>
          </cell>
          <cell r="AZ553" t="str">
            <v xml:space="preserve">                   </v>
          </cell>
          <cell r="BA553" t="str">
            <v xml:space="preserve">                   </v>
          </cell>
          <cell r="BD553" t="str">
            <v>discreta</v>
          </cell>
        </row>
        <row r="554">
          <cell r="C554" t="str">
            <v>OSIMO</v>
          </cell>
          <cell r="E554" t="str">
            <v>Marche</v>
          </cell>
          <cell r="F554" t="str">
            <v>AN</v>
          </cell>
          <cell r="G554" t="str">
            <v>INPDAP</v>
          </cell>
          <cell r="H554" t="str">
            <v>66335</v>
          </cell>
          <cell r="I554" t="str">
            <v>01</v>
          </cell>
          <cell r="J554" t="str">
            <v>VIA PASCOLI 14/C</v>
          </cell>
          <cell r="K554">
            <v>6</v>
          </cell>
          <cell r="L554">
            <v>510</v>
          </cell>
          <cell r="M554">
            <v>102</v>
          </cell>
          <cell r="N554">
            <v>60</v>
          </cell>
          <cell r="O554">
            <v>5040</v>
          </cell>
          <cell r="P554">
            <v>1031</v>
          </cell>
          <cell r="Q554">
            <v>600</v>
          </cell>
          <cell r="R554">
            <v>6671</v>
          </cell>
          <cell r="S554">
            <v>60</v>
          </cell>
          <cell r="T554">
            <v>10</v>
          </cell>
          <cell r="U554">
            <v>1</v>
          </cell>
          <cell r="AD554">
            <v>930</v>
          </cell>
          <cell r="AE554">
            <v>1239</v>
          </cell>
          <cell r="AF554">
            <v>9000</v>
          </cell>
          <cell r="AG554">
            <v>11000</v>
          </cell>
          <cell r="AH554">
            <v>4500</v>
          </cell>
          <cell r="AI554">
            <v>5500</v>
          </cell>
          <cell r="AR554">
            <v>981</v>
          </cell>
          <cell r="AS554">
            <v>8000</v>
          </cell>
          <cell r="AT554">
            <v>4000</v>
          </cell>
          <cell r="AU554" t="str">
            <v xml:space="preserve">                   </v>
          </cell>
          <cell r="AV554" t="str">
            <v xml:space="preserve">                   </v>
          </cell>
          <cell r="AW554" t="str">
            <v xml:space="preserve">                   </v>
          </cell>
          <cell r="AX554" t="str">
            <v xml:space="preserve">                   </v>
          </cell>
          <cell r="AY554" t="str">
            <v xml:space="preserve">                   </v>
          </cell>
          <cell r="AZ554" t="str">
            <v xml:space="preserve">                   </v>
          </cell>
          <cell r="BA554" t="str">
            <v xml:space="preserve">                   </v>
          </cell>
          <cell r="BD554" t="str">
            <v>discreta</v>
          </cell>
        </row>
        <row r="555">
          <cell r="C555" t="str">
            <v>CAMPOBASSO</v>
          </cell>
          <cell r="E555" t="str">
            <v>Molise</v>
          </cell>
          <cell r="F555" t="str">
            <v>CB</v>
          </cell>
          <cell r="G555" t="str">
            <v>INAIL</v>
          </cell>
          <cell r="H555" t="str">
            <v>000820</v>
          </cell>
          <cell r="I555" t="str">
            <v>001</v>
          </cell>
          <cell r="J555" t="str">
            <v>VIA GARIBALDI 2/C/D-VIA UMBERTO 4/6</v>
          </cell>
          <cell r="K555">
            <v>19</v>
          </cell>
          <cell r="L555">
            <v>2658</v>
          </cell>
          <cell r="M555">
            <v>529</v>
          </cell>
          <cell r="N555">
            <v>3673</v>
          </cell>
          <cell r="O555">
            <v>2658</v>
          </cell>
          <cell r="P555">
            <v>529</v>
          </cell>
          <cell r="Q555">
            <v>3673</v>
          </cell>
          <cell r="R555">
            <v>6860</v>
          </cell>
          <cell r="S555">
            <v>19</v>
          </cell>
          <cell r="T555">
            <v>1</v>
          </cell>
          <cell r="U555">
            <v>0</v>
          </cell>
          <cell r="AR555">
            <v>1239</v>
          </cell>
          <cell r="AS555">
            <v>1032</v>
          </cell>
          <cell r="AU555">
            <v>1238</v>
          </cell>
          <cell r="AV555">
            <v>1804</v>
          </cell>
        </row>
        <row r="556">
          <cell r="C556" t="str">
            <v>ALESSANDRIA</v>
          </cell>
          <cell r="E556" t="str">
            <v>Piemonte</v>
          </cell>
          <cell r="F556" t="str">
            <v>AL</v>
          </cell>
          <cell r="G556" t="str">
            <v>INAIL</v>
          </cell>
          <cell r="H556" t="str">
            <v>000001</v>
          </cell>
          <cell r="I556" t="str">
            <v>001</v>
          </cell>
          <cell r="J556" t="str">
            <v>VIA GRAMSCI 2-4 ANG.V.BERGAMO 86/92</v>
          </cell>
          <cell r="K556">
            <v>27</v>
          </cell>
          <cell r="L556">
            <v>2794</v>
          </cell>
          <cell r="M556">
            <v>519</v>
          </cell>
          <cell r="N556">
            <v>3241</v>
          </cell>
          <cell r="O556">
            <v>2794</v>
          </cell>
          <cell r="P556">
            <v>519</v>
          </cell>
          <cell r="Q556">
            <v>3241</v>
          </cell>
          <cell r="R556">
            <v>6554</v>
          </cell>
          <cell r="S556">
            <v>27</v>
          </cell>
          <cell r="T556">
            <v>1</v>
          </cell>
          <cell r="U556">
            <v>0</v>
          </cell>
          <cell r="AD556">
            <v>774.69</v>
          </cell>
          <cell r="AE556">
            <v>1807</v>
          </cell>
          <cell r="AF556">
            <v>12911.42</v>
          </cell>
          <cell r="AG556">
            <v>23240.560000000001</v>
          </cell>
          <cell r="AH556">
            <v>5164.57</v>
          </cell>
          <cell r="AI556">
            <v>10329.14</v>
          </cell>
          <cell r="AJ556">
            <v>619.75</v>
          </cell>
          <cell r="AK556">
            <v>1549.37</v>
          </cell>
          <cell r="AR556">
            <v>774.69</v>
          </cell>
          <cell r="AS556">
            <v>20658.28</v>
          </cell>
          <cell r="AT556">
            <v>7746.85</v>
          </cell>
          <cell r="AU556">
            <v>723.04</v>
          </cell>
          <cell r="BB556" t="str">
            <v>centro</v>
          </cell>
          <cell r="BC556" t="str">
            <v>alta</v>
          </cell>
          <cell r="BD556" t="str">
            <v>alta</v>
          </cell>
        </row>
        <row r="557">
          <cell r="C557" t="str">
            <v>ASTI</v>
          </cell>
          <cell r="E557" t="str">
            <v>Piemonte</v>
          </cell>
          <cell r="F557" t="str">
            <v>AT</v>
          </cell>
          <cell r="G557" t="str">
            <v>INAIL</v>
          </cell>
          <cell r="H557" t="str">
            <v>000010</v>
          </cell>
          <cell r="I557" t="str">
            <v>001</v>
          </cell>
          <cell r="J557" t="str">
            <v>VIA ANTICA ZECCA, 4,6,8</v>
          </cell>
          <cell r="K557">
            <v>16</v>
          </cell>
          <cell r="L557">
            <v>1373</v>
          </cell>
          <cell r="M557">
            <v>720</v>
          </cell>
          <cell r="N557">
            <v>2011</v>
          </cell>
          <cell r="O557">
            <v>1373</v>
          </cell>
          <cell r="P557">
            <v>720</v>
          </cell>
          <cell r="Q557">
            <v>2011</v>
          </cell>
          <cell r="R557">
            <v>4104</v>
          </cell>
          <cell r="S557">
            <v>16</v>
          </cell>
          <cell r="T557">
            <v>1</v>
          </cell>
          <cell r="U557">
            <v>0</v>
          </cell>
          <cell r="AD557">
            <v>1350</v>
          </cell>
          <cell r="AE557">
            <v>1660</v>
          </cell>
          <cell r="AF557">
            <v>23250</v>
          </cell>
          <cell r="AG557">
            <v>28500</v>
          </cell>
          <cell r="AH557">
            <v>7750</v>
          </cell>
          <cell r="AI557">
            <v>13000</v>
          </cell>
          <cell r="AJ557">
            <v>1350</v>
          </cell>
          <cell r="AK557">
            <v>1660</v>
          </cell>
          <cell r="AR557">
            <v>1550</v>
          </cell>
          <cell r="AS557">
            <v>25800</v>
          </cell>
          <cell r="AT557">
            <v>12000</v>
          </cell>
          <cell r="AU557">
            <v>1550</v>
          </cell>
          <cell r="BA557" t="str">
            <v>Via Antica Zecca n 6 corrisponde ad un PASSO CARRAIO</v>
          </cell>
          <cell r="BB557" t="str">
            <v>CENTRALE</v>
          </cell>
          <cell r="BC557" t="str">
            <v>ELEVATA</v>
          </cell>
          <cell r="BD557" t="str">
            <v>ELEVATA</v>
          </cell>
        </row>
        <row r="558">
          <cell r="C558" t="str">
            <v>ASTI</v>
          </cell>
          <cell r="E558" t="str">
            <v>Piemonte</v>
          </cell>
          <cell r="F558" t="str">
            <v>AT</v>
          </cell>
          <cell r="G558" t="str">
            <v>INPDAP</v>
          </cell>
          <cell r="H558" t="str">
            <v>50137</v>
          </cell>
          <cell r="I558" t="str">
            <v>01</v>
          </cell>
          <cell r="J558" t="str">
            <v>C.so ALESSANDRIA, 145/A - 145/B - 147</v>
          </cell>
          <cell r="K558">
            <v>49</v>
          </cell>
          <cell r="L558">
            <v>2877</v>
          </cell>
          <cell r="M558">
            <v>240</v>
          </cell>
          <cell r="N558">
            <v>732</v>
          </cell>
          <cell r="O558">
            <v>0</v>
          </cell>
          <cell r="P558">
            <v>0</v>
          </cell>
          <cell r="Q558">
            <v>0</v>
          </cell>
          <cell r="R558">
            <v>0</v>
          </cell>
          <cell r="S558">
            <v>0</v>
          </cell>
          <cell r="T558">
            <v>0</v>
          </cell>
          <cell r="U558">
            <v>0</v>
          </cell>
          <cell r="AD558">
            <v>930</v>
          </cell>
          <cell r="AE558">
            <v>1300</v>
          </cell>
          <cell r="AF558">
            <v>13000</v>
          </cell>
          <cell r="AG558">
            <v>15500</v>
          </cell>
          <cell r="AH558">
            <v>4200</v>
          </cell>
          <cell r="AI558">
            <v>5200</v>
          </cell>
          <cell r="AL558">
            <v>1030</v>
          </cell>
          <cell r="AM558">
            <v>1290</v>
          </cell>
          <cell r="AR558">
            <v>1080</v>
          </cell>
          <cell r="AS558">
            <v>14500</v>
          </cell>
          <cell r="AT558">
            <v>5000</v>
          </cell>
          <cell r="AV558">
            <v>1150</v>
          </cell>
          <cell r="BB558" t="str">
            <v>PERIFERICA</v>
          </cell>
          <cell r="BC558" t="str">
            <v>MEDIO SCARSA</v>
          </cell>
          <cell r="BD558" t="str">
            <v>MEDIO SCARSA</v>
          </cell>
        </row>
        <row r="559">
          <cell r="C559" t="str">
            <v>ASTI</v>
          </cell>
          <cell r="E559" t="str">
            <v>Piemonte</v>
          </cell>
          <cell r="F559" t="str">
            <v>AT</v>
          </cell>
          <cell r="G559" t="str">
            <v>INPDAP</v>
          </cell>
          <cell r="H559" t="str">
            <v>50137</v>
          </cell>
          <cell r="I559" t="str">
            <v>02</v>
          </cell>
          <cell r="J559" t="str">
            <v>C.so ALESSANDRIA, 139 - 141/A - 141/B</v>
          </cell>
          <cell r="K559">
            <v>49</v>
          </cell>
          <cell r="L559">
            <v>2665</v>
          </cell>
          <cell r="M559">
            <v>220</v>
          </cell>
          <cell r="N559">
            <v>720</v>
          </cell>
          <cell r="O559">
            <v>0</v>
          </cell>
          <cell r="P559">
            <v>0</v>
          </cell>
          <cell r="Q559">
            <v>0</v>
          </cell>
          <cell r="R559">
            <v>0</v>
          </cell>
          <cell r="S559">
            <v>0</v>
          </cell>
          <cell r="T559">
            <v>0</v>
          </cell>
          <cell r="U559">
            <v>0</v>
          </cell>
          <cell r="AD559">
            <v>830</v>
          </cell>
          <cell r="AE559">
            <v>1300</v>
          </cell>
          <cell r="AF559">
            <v>13000</v>
          </cell>
          <cell r="AG559">
            <v>15500</v>
          </cell>
          <cell r="AH559">
            <v>4200</v>
          </cell>
          <cell r="AI559">
            <v>5200</v>
          </cell>
          <cell r="AL559">
            <v>1030</v>
          </cell>
          <cell r="AM559">
            <v>1290</v>
          </cell>
          <cell r="AR559">
            <v>1080</v>
          </cell>
          <cell r="AS559">
            <v>14500</v>
          </cell>
          <cell r="AT559">
            <v>5000</v>
          </cell>
          <cell r="AV559">
            <v>1150</v>
          </cell>
          <cell r="BB559" t="str">
            <v>PERIFERICA</v>
          </cell>
          <cell r="BC559" t="str">
            <v>MEDIO SCARSA</v>
          </cell>
          <cell r="BD559" t="str">
            <v>MEDIO SCARSA</v>
          </cell>
        </row>
        <row r="560">
          <cell r="C560" t="str">
            <v>ASTI</v>
          </cell>
          <cell r="E560" t="str">
            <v>Piemonte</v>
          </cell>
          <cell r="F560" t="str">
            <v>AT</v>
          </cell>
          <cell r="G560" t="str">
            <v>INPDAP</v>
          </cell>
          <cell r="H560" t="str">
            <v>50137</v>
          </cell>
          <cell r="I560" t="str">
            <v>03</v>
          </cell>
          <cell r="J560" t="str">
            <v>Via DEL PILONE, 80 - C.so ALESSANDRIA, 139</v>
          </cell>
          <cell r="K560">
            <v>24</v>
          </cell>
          <cell r="L560">
            <v>1489</v>
          </cell>
          <cell r="M560">
            <v>100</v>
          </cell>
          <cell r="N560">
            <v>2491</v>
          </cell>
          <cell r="O560">
            <v>7031</v>
          </cell>
          <cell r="P560">
            <v>560</v>
          </cell>
          <cell r="Q560">
            <v>3943</v>
          </cell>
          <cell r="R560">
            <v>11534</v>
          </cell>
          <cell r="S560">
            <v>122</v>
          </cell>
          <cell r="T560">
            <v>3</v>
          </cell>
          <cell r="U560">
            <v>0</v>
          </cell>
          <cell r="AD560">
            <v>830</v>
          </cell>
          <cell r="AE560">
            <v>1190</v>
          </cell>
          <cell r="AF560">
            <v>11500</v>
          </cell>
          <cell r="AG560">
            <v>15000</v>
          </cell>
          <cell r="AH560">
            <v>4200</v>
          </cell>
          <cell r="AI560">
            <v>5100</v>
          </cell>
          <cell r="AL560">
            <v>950</v>
          </cell>
          <cell r="AM560">
            <v>1100</v>
          </cell>
          <cell r="AR560">
            <v>1050</v>
          </cell>
          <cell r="AS560">
            <v>13000</v>
          </cell>
          <cell r="AT560">
            <v>4500</v>
          </cell>
          <cell r="AV560">
            <v>1000</v>
          </cell>
          <cell r="BB560" t="str">
            <v>PERIFERICA</v>
          </cell>
          <cell r="BC560" t="str">
            <v>MEDIO SCARSA</v>
          </cell>
          <cell r="BD560" t="str">
            <v>MEDIO SCARSA</v>
          </cell>
        </row>
        <row r="561">
          <cell r="C561" t="str">
            <v>BIELLA</v>
          </cell>
          <cell r="E561" t="str">
            <v>Piemonte</v>
          </cell>
          <cell r="F561" t="str">
            <v>BI</v>
          </cell>
          <cell r="G561" t="str">
            <v>INAIL</v>
          </cell>
          <cell r="H561" t="str">
            <v>000081</v>
          </cell>
          <cell r="I561" t="str">
            <v>001</v>
          </cell>
          <cell r="J561" t="str">
            <v>VIA RODOLFO CARACCIO N.20/22/24/26</v>
          </cell>
          <cell r="K561">
            <v>10</v>
          </cell>
          <cell r="L561">
            <v>811</v>
          </cell>
          <cell r="M561">
            <v>629</v>
          </cell>
          <cell r="N561">
            <v>1389</v>
          </cell>
          <cell r="O561">
            <v>811</v>
          </cell>
          <cell r="P561">
            <v>629</v>
          </cell>
          <cell r="Q561">
            <v>1389</v>
          </cell>
          <cell r="R561">
            <v>2829</v>
          </cell>
          <cell r="S561">
            <v>10</v>
          </cell>
          <cell r="T561">
            <v>1</v>
          </cell>
          <cell r="U561">
            <v>1</v>
          </cell>
          <cell r="AD561">
            <v>723</v>
          </cell>
          <cell r="AE561">
            <v>929</v>
          </cell>
          <cell r="AF561">
            <v>680</v>
          </cell>
          <cell r="AG561">
            <v>860</v>
          </cell>
          <cell r="AH561">
            <v>270</v>
          </cell>
          <cell r="AI561">
            <v>400</v>
          </cell>
          <cell r="AJ561">
            <v>700</v>
          </cell>
          <cell r="AK561">
            <v>850</v>
          </cell>
          <cell r="AL561">
            <v>775</v>
          </cell>
          <cell r="AM561">
            <v>1030</v>
          </cell>
          <cell r="AN561">
            <v>250</v>
          </cell>
          <cell r="AO561">
            <v>360</v>
          </cell>
          <cell r="AP561">
            <v>360</v>
          </cell>
          <cell r="AQ561">
            <v>516</v>
          </cell>
          <cell r="AR561">
            <v>900</v>
          </cell>
          <cell r="AS561">
            <v>860</v>
          </cell>
          <cell r="AT561">
            <v>400</v>
          </cell>
          <cell r="AU561">
            <v>750</v>
          </cell>
          <cell r="AV561">
            <v>850</v>
          </cell>
          <cell r="AW561">
            <v>250</v>
          </cell>
          <cell r="BB561" t="str">
            <v>centro</v>
          </cell>
          <cell r="BC561" t="str">
            <v>medio/alto</v>
          </cell>
          <cell r="BD561" t="str">
            <v>medio/alto</v>
          </cell>
          <cell r="BE561" t="str">
            <v>medio</v>
          </cell>
          <cell r="BF561" t="str">
            <v>medio</v>
          </cell>
        </row>
        <row r="562">
          <cell r="C562" t="str">
            <v>CHIVASSO</v>
          </cell>
          <cell r="E562" t="str">
            <v>Piemonte</v>
          </cell>
          <cell r="F562" t="str">
            <v>TO</v>
          </cell>
          <cell r="G562" t="str">
            <v>INAIL</v>
          </cell>
          <cell r="H562" t="str">
            <v>000062</v>
          </cell>
          <cell r="I562" t="str">
            <v>001</v>
          </cell>
          <cell r="J562" t="str">
            <v>VIA IV NOVEMBRE 7 - VIA BRADAC 43</v>
          </cell>
          <cell r="K562">
            <v>12</v>
          </cell>
          <cell r="L562">
            <v>1145</v>
          </cell>
          <cell r="M562">
            <v>269</v>
          </cell>
          <cell r="N562">
            <v>669</v>
          </cell>
          <cell r="O562">
            <v>1145</v>
          </cell>
          <cell r="P562">
            <v>269</v>
          </cell>
          <cell r="Q562">
            <v>669</v>
          </cell>
          <cell r="R562">
            <v>2083</v>
          </cell>
          <cell r="S562">
            <v>12</v>
          </cell>
          <cell r="T562">
            <v>1</v>
          </cell>
          <cell r="U562">
            <v>1</v>
          </cell>
          <cell r="AD562">
            <v>1136</v>
          </cell>
          <cell r="AE562">
            <v>1490</v>
          </cell>
          <cell r="AF562">
            <v>795</v>
          </cell>
          <cell r="AG562">
            <v>993</v>
          </cell>
          <cell r="AH562">
            <v>77</v>
          </cell>
          <cell r="AI562">
            <v>103</v>
          </cell>
          <cell r="AJ562">
            <v>1136</v>
          </cell>
          <cell r="AK562">
            <v>1490</v>
          </cell>
          <cell r="AL562">
            <v>1290</v>
          </cell>
          <cell r="AM562">
            <v>1650</v>
          </cell>
          <cell r="AN562">
            <v>516</v>
          </cell>
          <cell r="AO562">
            <v>620</v>
          </cell>
          <cell r="AP562">
            <v>413</v>
          </cell>
          <cell r="AQ562">
            <v>516</v>
          </cell>
          <cell r="AR562">
            <v>1290</v>
          </cell>
          <cell r="AS562">
            <v>990</v>
          </cell>
          <cell r="AT562">
            <v>80</v>
          </cell>
          <cell r="AU562">
            <v>1290</v>
          </cell>
          <cell r="AV562">
            <v>1400</v>
          </cell>
          <cell r="AW562">
            <v>520</v>
          </cell>
          <cell r="AX562">
            <v>420</v>
          </cell>
          <cell r="BB562" t="str">
            <v>semi-periferica</v>
          </cell>
          <cell r="BC562" t="str">
            <v>buono</v>
          </cell>
          <cell r="BD562" t="str">
            <v>buona</v>
          </cell>
          <cell r="BE562" t="str">
            <v>buona</v>
          </cell>
          <cell r="BF562" t="str">
            <v>scrsa</v>
          </cell>
        </row>
        <row r="563">
          <cell r="C563" t="str">
            <v>CUNEO</v>
          </cell>
          <cell r="E563" t="str">
            <v>Piemonte</v>
          </cell>
          <cell r="F563" t="str">
            <v>CN</v>
          </cell>
          <cell r="G563" t="str">
            <v>INAIL</v>
          </cell>
          <cell r="H563" t="str">
            <v>000020</v>
          </cell>
          <cell r="I563" t="str">
            <v>001</v>
          </cell>
          <cell r="J563" t="str">
            <v>CORSO DANTE 19-VIA BASSIGNANO 21</v>
          </cell>
          <cell r="K563">
            <v>13</v>
          </cell>
          <cell r="L563">
            <v>1347</v>
          </cell>
          <cell r="M563">
            <v>824</v>
          </cell>
          <cell r="N563">
            <v>2403</v>
          </cell>
          <cell r="O563">
            <v>1347</v>
          </cell>
          <cell r="P563">
            <v>824</v>
          </cell>
          <cell r="Q563">
            <v>2403</v>
          </cell>
          <cell r="R563">
            <v>4574</v>
          </cell>
          <cell r="S563">
            <v>13</v>
          </cell>
          <cell r="T563">
            <v>1</v>
          </cell>
          <cell r="U563">
            <v>0</v>
          </cell>
          <cell r="AD563">
            <v>1500</v>
          </cell>
          <cell r="AE563">
            <v>3000</v>
          </cell>
          <cell r="AF563">
            <v>800</v>
          </cell>
          <cell r="AG563">
            <v>1800</v>
          </cell>
          <cell r="AH563">
            <v>550</v>
          </cell>
          <cell r="AI563">
            <v>1000</v>
          </cell>
          <cell r="AJ563">
            <v>1600</v>
          </cell>
          <cell r="AK563">
            <v>3000</v>
          </cell>
          <cell r="AL563">
            <v>1500</v>
          </cell>
          <cell r="AM563">
            <v>4000</v>
          </cell>
          <cell r="AN563">
            <v>250</v>
          </cell>
          <cell r="AO563">
            <v>600</v>
          </cell>
          <cell r="AR563">
            <v>1800</v>
          </cell>
          <cell r="AS563">
            <v>1000</v>
          </cell>
          <cell r="AU563">
            <v>1800</v>
          </cell>
          <cell r="BA563" t="str">
            <v>ottimo</v>
          </cell>
          <cell r="BB563" t="str">
            <v>centro</v>
          </cell>
          <cell r="BC563" t="str">
            <v>alto</v>
          </cell>
          <cell r="BD563" t="str">
            <v>alta</v>
          </cell>
          <cell r="BE563" t="str">
            <v>medio/alta</v>
          </cell>
          <cell r="BF563" t="str">
            <v>medio/alta</v>
          </cell>
          <cell r="BG563" t="str">
            <v>alta</v>
          </cell>
        </row>
        <row r="564">
          <cell r="C564" t="str">
            <v>CUNEO</v>
          </cell>
          <cell r="E564" t="str">
            <v>Piemonte</v>
          </cell>
          <cell r="F564" t="str">
            <v>CN</v>
          </cell>
          <cell r="G564" t="str">
            <v>INPS</v>
          </cell>
          <cell r="H564" t="str">
            <v>TO20</v>
          </cell>
          <cell r="I564" t="str">
            <v>20</v>
          </cell>
          <cell r="J564" t="str">
            <v>VIA CAVALLOTTI-CORSO NIZZA/DANTE</v>
          </cell>
          <cell r="K564">
            <v>15</v>
          </cell>
          <cell r="L564">
            <v>1605</v>
          </cell>
          <cell r="M564">
            <v>46</v>
          </cell>
          <cell r="N564">
            <v>3632</v>
          </cell>
          <cell r="O564">
            <v>1605</v>
          </cell>
          <cell r="P564">
            <v>46</v>
          </cell>
          <cell r="Q564">
            <v>3632</v>
          </cell>
          <cell r="R564">
            <v>5283</v>
          </cell>
          <cell r="S564">
            <v>15</v>
          </cell>
          <cell r="T564">
            <v>1</v>
          </cell>
          <cell r="U564">
            <v>1</v>
          </cell>
          <cell r="AD564">
            <v>1800</v>
          </cell>
          <cell r="AE564">
            <v>3500</v>
          </cell>
          <cell r="AF564">
            <v>800</v>
          </cell>
          <cell r="AG564">
            <v>1800</v>
          </cell>
          <cell r="AH564">
            <v>550</v>
          </cell>
          <cell r="AI564">
            <v>1000</v>
          </cell>
          <cell r="AJ564">
            <v>1600</v>
          </cell>
          <cell r="AK564">
            <v>3500</v>
          </cell>
          <cell r="AL564">
            <v>2000</v>
          </cell>
          <cell r="AM564">
            <v>4500</v>
          </cell>
          <cell r="AR564">
            <v>1700</v>
          </cell>
          <cell r="AS564">
            <v>1500</v>
          </cell>
          <cell r="AU564">
            <v>2000</v>
          </cell>
          <cell r="AV564">
            <v>4000</v>
          </cell>
          <cell r="AW564">
            <v>1800</v>
          </cell>
          <cell r="BA564" t="str">
            <v>ottimo</v>
          </cell>
          <cell r="BB564" t="str">
            <v>centro</v>
          </cell>
          <cell r="BC564" t="str">
            <v>alto</v>
          </cell>
          <cell r="BD564" t="str">
            <v>alta</v>
          </cell>
          <cell r="BE564" t="str">
            <v>alta</v>
          </cell>
          <cell r="BF564" t="str">
            <v>alta</v>
          </cell>
          <cell r="BG564" t="str">
            <v>alta</v>
          </cell>
        </row>
        <row r="565">
          <cell r="C565" t="str">
            <v>IVREA</v>
          </cell>
          <cell r="E565" t="str">
            <v>Piemonte</v>
          </cell>
          <cell r="F565" t="str">
            <v>TO</v>
          </cell>
          <cell r="G565" t="str">
            <v>INAIL</v>
          </cell>
          <cell r="H565" t="str">
            <v>000061</v>
          </cell>
          <cell r="I565" t="str">
            <v>001</v>
          </cell>
          <cell r="J565" t="str">
            <v>CORSO COSTANTINO NIGRA 37/A</v>
          </cell>
          <cell r="K565">
            <v>10</v>
          </cell>
          <cell r="L565">
            <v>1278</v>
          </cell>
          <cell r="M565">
            <v>237</v>
          </cell>
          <cell r="N565">
            <v>1381</v>
          </cell>
          <cell r="O565">
            <v>1278</v>
          </cell>
          <cell r="P565">
            <v>237</v>
          </cell>
          <cell r="Q565">
            <v>1381</v>
          </cell>
          <cell r="R565">
            <v>2896</v>
          </cell>
          <cell r="S565">
            <v>10</v>
          </cell>
          <cell r="T565">
            <v>1</v>
          </cell>
          <cell r="U565">
            <v>1</v>
          </cell>
          <cell r="AR565">
            <v>1200</v>
          </cell>
          <cell r="AU565">
            <v>1300</v>
          </cell>
          <cell r="AY565">
            <v>600</v>
          </cell>
          <cell r="AZ565" t="str">
            <v>pertinenze</v>
          </cell>
        </row>
        <row r="566">
          <cell r="C566" t="str">
            <v>NOVARA</v>
          </cell>
          <cell r="E566" t="str">
            <v>Piemonte</v>
          </cell>
          <cell r="F566" t="str">
            <v>NO</v>
          </cell>
          <cell r="G566" t="str">
            <v>INAIL</v>
          </cell>
          <cell r="H566" t="str">
            <v>000034</v>
          </cell>
          <cell r="I566" t="str">
            <v>001</v>
          </cell>
          <cell r="J566" t="str">
            <v>VIA A.COSTA 33</v>
          </cell>
          <cell r="K566">
            <v>4</v>
          </cell>
          <cell r="L566">
            <v>420</v>
          </cell>
          <cell r="M566">
            <v>176</v>
          </cell>
          <cell r="N566">
            <v>5955</v>
          </cell>
          <cell r="O566">
            <v>420</v>
          </cell>
          <cell r="P566">
            <v>176</v>
          </cell>
          <cell r="Q566">
            <v>5955</v>
          </cell>
          <cell r="R566">
            <v>6551</v>
          </cell>
          <cell r="S566">
            <v>4</v>
          </cell>
          <cell r="T566">
            <v>1</v>
          </cell>
          <cell r="U566">
            <v>1</v>
          </cell>
          <cell r="AR566">
            <v>1180</v>
          </cell>
          <cell r="AS566">
            <v>774.69</v>
          </cell>
          <cell r="AT566">
            <v>309</v>
          </cell>
          <cell r="AU566">
            <v>903</v>
          </cell>
          <cell r="AW566">
            <v>400</v>
          </cell>
        </row>
        <row r="567">
          <cell r="C567" t="str">
            <v>RIVOLI</v>
          </cell>
          <cell r="E567" t="str">
            <v>Piemonte</v>
          </cell>
          <cell r="F567" t="str">
            <v>TO</v>
          </cell>
          <cell r="G567" t="str">
            <v>INPS</v>
          </cell>
          <cell r="H567" t="str">
            <v>TO11</v>
          </cell>
          <cell r="I567" t="str">
            <v>11</v>
          </cell>
          <cell r="J567" t="str">
            <v>VIA SESTRIERE, 67</v>
          </cell>
          <cell r="K567">
            <v>10</v>
          </cell>
          <cell r="L567">
            <v>1090</v>
          </cell>
          <cell r="M567">
            <v>0</v>
          </cell>
          <cell r="N567">
            <v>93</v>
          </cell>
          <cell r="O567">
            <v>1090</v>
          </cell>
          <cell r="P567">
            <v>0</v>
          </cell>
          <cell r="Q567">
            <v>93</v>
          </cell>
          <cell r="R567">
            <v>1183</v>
          </cell>
          <cell r="S567">
            <v>10</v>
          </cell>
          <cell r="T567">
            <v>1</v>
          </cell>
          <cell r="U567">
            <v>1</v>
          </cell>
          <cell r="AD567">
            <v>1400</v>
          </cell>
          <cell r="AE567">
            <v>1600</v>
          </cell>
          <cell r="AF567">
            <v>1000</v>
          </cell>
          <cell r="AG567">
            <v>1200</v>
          </cell>
          <cell r="AH567">
            <v>516</v>
          </cell>
          <cell r="AI567">
            <v>860</v>
          </cell>
          <cell r="AR567">
            <v>1500</v>
          </cell>
          <cell r="AS567">
            <v>1000</v>
          </cell>
          <cell r="AT567">
            <v>816</v>
          </cell>
          <cell r="BC567" t="str">
            <v>ottima</v>
          </cell>
          <cell r="BD567" t="str">
            <v>ottima</v>
          </cell>
        </row>
        <row r="568">
          <cell r="C568" t="str">
            <v>TORINO</v>
          </cell>
          <cell r="E568" t="str">
            <v>Piemonte</v>
          </cell>
          <cell r="F568" t="str">
            <v>TO</v>
          </cell>
          <cell r="G568" t="str">
            <v>ENPALS</v>
          </cell>
          <cell r="H568" t="str">
            <v>000024</v>
          </cell>
          <cell r="I568" t="str">
            <v>001</v>
          </cell>
          <cell r="J568" t="str">
            <v>VIA AVIGLIANA, 13</v>
          </cell>
          <cell r="K568">
            <v>12</v>
          </cell>
          <cell r="L568">
            <v>1493</v>
          </cell>
          <cell r="M568">
            <v>399</v>
          </cell>
          <cell r="N568">
            <v>258</v>
          </cell>
          <cell r="O568">
            <v>1493</v>
          </cell>
          <cell r="P568">
            <v>399</v>
          </cell>
          <cell r="Q568">
            <v>258</v>
          </cell>
          <cell r="R568">
            <v>2150</v>
          </cell>
          <cell r="S568">
            <v>12</v>
          </cell>
          <cell r="T568">
            <v>1</v>
          </cell>
          <cell r="U568">
            <v>0</v>
          </cell>
          <cell r="AD568">
            <v>1200</v>
          </cell>
          <cell r="AE568">
            <v>2200</v>
          </cell>
          <cell r="AF568">
            <v>1111.1111111111111</v>
          </cell>
          <cell r="AG568">
            <v>1666.6666666666667</v>
          </cell>
          <cell r="AH568">
            <v>666.66666666666663</v>
          </cell>
          <cell r="AI568">
            <v>1000</v>
          </cell>
          <cell r="AJ568">
            <v>1200</v>
          </cell>
          <cell r="AK568">
            <v>2200</v>
          </cell>
          <cell r="AL568">
            <v>1500</v>
          </cell>
          <cell r="AM568">
            <v>3000</v>
          </cell>
          <cell r="AN568">
            <v>400</v>
          </cell>
          <cell r="AO568">
            <v>800</v>
          </cell>
          <cell r="AR568">
            <v>1500</v>
          </cell>
          <cell r="AS568">
            <v>1388.8888888888889</v>
          </cell>
          <cell r="AT568">
            <v>800</v>
          </cell>
          <cell r="AU568">
            <v>1400</v>
          </cell>
          <cell r="AV568">
            <v>2200</v>
          </cell>
          <cell r="AW568">
            <v>500</v>
          </cell>
          <cell r="BB568" t="str">
            <v>centro</v>
          </cell>
          <cell r="BC568" t="str">
            <v>buona</v>
          </cell>
          <cell r="BD568" t="str">
            <v>ottima</v>
          </cell>
          <cell r="BE568" t="str">
            <v>buona</v>
          </cell>
          <cell r="BF568" t="str">
            <v>buona</v>
          </cell>
        </row>
        <row r="569">
          <cell r="C569" t="str">
            <v>TORINO</v>
          </cell>
          <cell r="E569" t="str">
            <v>Piemonte</v>
          </cell>
          <cell r="F569" t="str">
            <v>TO</v>
          </cell>
          <cell r="G569" t="str">
            <v>INAIL</v>
          </cell>
          <cell r="H569" t="str">
            <v>000043</v>
          </cell>
          <cell r="I569" t="str">
            <v>001</v>
          </cell>
          <cell r="J569" t="str">
            <v>C.SO GALILEO FERRARIS, 1</v>
          </cell>
          <cell r="K569">
            <v>3</v>
          </cell>
          <cell r="L569">
            <v>346</v>
          </cell>
          <cell r="M569">
            <v>1016</v>
          </cell>
          <cell r="N569">
            <v>9619</v>
          </cell>
          <cell r="O569">
            <v>346</v>
          </cell>
          <cell r="P569">
            <v>1016</v>
          </cell>
          <cell r="Q569">
            <v>9619</v>
          </cell>
          <cell r="R569">
            <v>10981</v>
          </cell>
          <cell r="S569">
            <v>3</v>
          </cell>
          <cell r="T569">
            <v>1</v>
          </cell>
          <cell r="U569">
            <v>0</v>
          </cell>
          <cell r="AD569">
            <v>1500</v>
          </cell>
          <cell r="AE569">
            <v>3000</v>
          </cell>
          <cell r="AF569">
            <v>1388.8888888888889</v>
          </cell>
          <cell r="AG569">
            <v>2333.3333333333335</v>
          </cell>
          <cell r="AH569">
            <v>1000</v>
          </cell>
          <cell r="AI569">
            <v>1333.3333333333333</v>
          </cell>
          <cell r="AJ569">
            <v>1500</v>
          </cell>
          <cell r="AK569">
            <v>2400</v>
          </cell>
          <cell r="AL569">
            <v>2000</v>
          </cell>
          <cell r="AM569">
            <v>3000</v>
          </cell>
          <cell r="AN569">
            <v>500</v>
          </cell>
          <cell r="AO569">
            <v>1000</v>
          </cell>
          <cell r="AR569">
            <v>2400</v>
          </cell>
          <cell r="AS569">
            <v>1944.4444444444443</v>
          </cell>
          <cell r="AT569">
            <v>1000</v>
          </cell>
          <cell r="AU569">
            <v>2000</v>
          </cell>
          <cell r="AV569">
            <v>2500</v>
          </cell>
          <cell r="BB569" t="str">
            <v>centro</v>
          </cell>
          <cell r="BC569" t="str">
            <v>buona</v>
          </cell>
          <cell r="BD569" t="str">
            <v>ottima</v>
          </cell>
          <cell r="BE569" t="str">
            <v>buona</v>
          </cell>
          <cell r="BF569" t="str">
            <v>buona</v>
          </cell>
        </row>
        <row r="570">
          <cell r="C570" t="str">
            <v>TORINO</v>
          </cell>
          <cell r="E570" t="str">
            <v>Piemonte</v>
          </cell>
          <cell r="F570" t="str">
            <v>TO</v>
          </cell>
          <cell r="G570" t="str">
            <v>INAIL</v>
          </cell>
          <cell r="H570" t="str">
            <v>000044</v>
          </cell>
          <cell r="I570" t="str">
            <v>001</v>
          </cell>
          <cell r="J570" t="str">
            <v>VIA MAZZINI 25</v>
          </cell>
          <cell r="K570">
            <v>21</v>
          </cell>
          <cell r="L570">
            <v>1770</v>
          </cell>
          <cell r="M570">
            <v>348</v>
          </cell>
          <cell r="N570">
            <v>904</v>
          </cell>
          <cell r="O570">
            <v>1770</v>
          </cell>
          <cell r="P570">
            <v>348</v>
          </cell>
          <cell r="Q570">
            <v>904</v>
          </cell>
          <cell r="R570">
            <v>3022</v>
          </cell>
          <cell r="S570">
            <v>21</v>
          </cell>
          <cell r="T570">
            <v>1</v>
          </cell>
          <cell r="U570">
            <v>0</v>
          </cell>
          <cell r="AD570">
            <v>1000</v>
          </cell>
          <cell r="AE570">
            <v>3000</v>
          </cell>
          <cell r="AF570">
            <v>1388.8888888888889</v>
          </cell>
          <cell r="AG570">
            <v>2466.6666666666665</v>
          </cell>
          <cell r="AH570">
            <v>1000</v>
          </cell>
          <cell r="AI570">
            <v>1666.6666666666667</v>
          </cell>
          <cell r="AJ570">
            <v>1200</v>
          </cell>
          <cell r="AK570">
            <v>2000</v>
          </cell>
          <cell r="AL570">
            <v>1500</v>
          </cell>
          <cell r="AM570">
            <v>3000</v>
          </cell>
          <cell r="AN570">
            <v>400</v>
          </cell>
          <cell r="AO570">
            <v>800</v>
          </cell>
          <cell r="AR570">
            <v>1300</v>
          </cell>
          <cell r="AS570">
            <v>1944.4444444444443</v>
          </cell>
          <cell r="AT570">
            <v>1000</v>
          </cell>
          <cell r="AU570">
            <v>1300</v>
          </cell>
          <cell r="AV570">
            <v>2200</v>
          </cell>
          <cell r="BB570" t="str">
            <v>centro</v>
          </cell>
          <cell r="BC570" t="str">
            <v>buona</v>
          </cell>
          <cell r="BD570" t="str">
            <v>buona</v>
          </cell>
          <cell r="BE570" t="str">
            <v>discreta</v>
          </cell>
          <cell r="BF570" t="str">
            <v>buona</v>
          </cell>
        </row>
        <row r="571">
          <cell r="C571" t="str">
            <v>TORINO</v>
          </cell>
          <cell r="E571" t="str">
            <v>Piemonte</v>
          </cell>
          <cell r="F571" t="str">
            <v>TO</v>
          </cell>
          <cell r="G571" t="str">
            <v>INAIL</v>
          </cell>
          <cell r="H571" t="str">
            <v>000048</v>
          </cell>
          <cell r="I571" t="str">
            <v>001</v>
          </cell>
          <cell r="J571" t="str">
            <v>VIA S. TERESA 19 ANG. S. FRANCESCO</v>
          </cell>
          <cell r="K571">
            <v>24</v>
          </cell>
          <cell r="L571">
            <v>2254</v>
          </cell>
          <cell r="M571">
            <v>728</v>
          </cell>
          <cell r="N571">
            <v>4027</v>
          </cell>
          <cell r="O571">
            <v>2254</v>
          </cell>
          <cell r="P571">
            <v>728</v>
          </cell>
          <cell r="Q571">
            <v>4027</v>
          </cell>
          <cell r="R571">
            <v>7009</v>
          </cell>
          <cell r="S571">
            <v>24</v>
          </cell>
          <cell r="T571">
            <v>1</v>
          </cell>
          <cell r="U571">
            <v>0</v>
          </cell>
          <cell r="AL571">
            <v>2000</v>
          </cell>
          <cell r="AM571">
            <v>3000</v>
          </cell>
          <cell r="AT571">
            <v>1333</v>
          </cell>
          <cell r="AV571">
            <v>2000</v>
          </cell>
        </row>
        <row r="572">
          <cell r="C572" t="str">
            <v>TORINO</v>
          </cell>
          <cell r="E572" t="str">
            <v>Piemonte</v>
          </cell>
          <cell r="F572" t="str">
            <v>TO</v>
          </cell>
          <cell r="G572" t="str">
            <v>INAIL</v>
          </cell>
          <cell r="H572" t="str">
            <v>000050</v>
          </cell>
          <cell r="I572" t="str">
            <v>001</v>
          </cell>
          <cell r="J572" t="str">
            <v>C.SO UNIONE SOVIETICA 373</v>
          </cell>
          <cell r="K572">
            <v>4</v>
          </cell>
          <cell r="L572">
            <v>452</v>
          </cell>
          <cell r="M572">
            <v>88</v>
          </cell>
          <cell r="N572">
            <v>1071</v>
          </cell>
          <cell r="O572">
            <v>452</v>
          </cell>
          <cell r="P572">
            <v>88</v>
          </cell>
          <cell r="Q572">
            <v>1071</v>
          </cell>
          <cell r="R572">
            <v>1611</v>
          </cell>
          <cell r="S572">
            <v>4</v>
          </cell>
          <cell r="T572">
            <v>1</v>
          </cell>
          <cell r="U572">
            <v>0</v>
          </cell>
          <cell r="AD572">
            <v>1000</v>
          </cell>
          <cell r="AE572">
            <v>2200</v>
          </cell>
          <cell r="AF572">
            <v>833.33333333333337</v>
          </cell>
          <cell r="AG572">
            <v>1277.7777777777778</v>
          </cell>
          <cell r="AH572">
            <v>533.33333333333337</v>
          </cell>
          <cell r="AI572">
            <v>666.66666666666663</v>
          </cell>
          <cell r="AJ572">
            <v>1200</v>
          </cell>
          <cell r="AK572">
            <v>2000</v>
          </cell>
          <cell r="AL572">
            <v>1200</v>
          </cell>
          <cell r="AM572">
            <v>2200</v>
          </cell>
          <cell r="AN572">
            <v>400</v>
          </cell>
          <cell r="AO572">
            <v>800</v>
          </cell>
          <cell r="AR572">
            <v>1500</v>
          </cell>
          <cell r="AS572">
            <v>1111.1111111111111</v>
          </cell>
          <cell r="AT572">
            <v>533.33333333333337</v>
          </cell>
          <cell r="AU572">
            <v>1300</v>
          </cell>
          <cell r="BB572" t="str">
            <v>periferica</v>
          </cell>
          <cell r="BC572" t="str">
            <v>discreta</v>
          </cell>
          <cell r="BD572" t="str">
            <v>buona</v>
          </cell>
          <cell r="BE572" t="str">
            <v>discreta</v>
          </cell>
          <cell r="BF572" t="str">
            <v>discreta</v>
          </cell>
        </row>
        <row r="573">
          <cell r="C573" t="str">
            <v>TORINO</v>
          </cell>
          <cell r="E573" t="str">
            <v>Piemonte</v>
          </cell>
          <cell r="F573" t="str">
            <v>TO</v>
          </cell>
          <cell r="G573" t="str">
            <v>INPDAI</v>
          </cell>
          <cell r="H573" t="str">
            <v>626</v>
          </cell>
          <cell r="I573" t="str">
            <v>626</v>
          </cell>
          <cell r="J573" t="str">
            <v>Via ARNALDO DA BRESCIA, 17</v>
          </cell>
          <cell r="K573">
            <v>14</v>
          </cell>
          <cell r="L573">
            <v>776</v>
          </cell>
          <cell r="M573">
            <v>113</v>
          </cell>
          <cell r="N573">
            <v>0</v>
          </cell>
          <cell r="O573">
            <v>0</v>
          </cell>
          <cell r="P573">
            <v>0</v>
          </cell>
          <cell r="Q573">
            <v>0</v>
          </cell>
          <cell r="R573">
            <v>0</v>
          </cell>
          <cell r="S573">
            <v>0</v>
          </cell>
          <cell r="T573">
            <v>0</v>
          </cell>
          <cell r="U573">
            <v>0</v>
          </cell>
          <cell r="AD573">
            <v>1000</v>
          </cell>
          <cell r="AE573">
            <v>2000</v>
          </cell>
          <cell r="AF573">
            <v>1111.1111111111111</v>
          </cell>
          <cell r="AG573">
            <v>1388.8888888888889</v>
          </cell>
          <cell r="AH573">
            <v>533.33333333333337</v>
          </cell>
          <cell r="AI573">
            <v>666.66666666666663</v>
          </cell>
          <cell r="AJ573">
            <v>1000</v>
          </cell>
          <cell r="AK573">
            <v>2000</v>
          </cell>
          <cell r="AL573">
            <v>1200</v>
          </cell>
          <cell r="AM573">
            <v>2000</v>
          </cell>
          <cell r="AN573">
            <v>400</v>
          </cell>
          <cell r="AO573">
            <v>800</v>
          </cell>
          <cell r="AR573">
            <v>1000</v>
          </cell>
        </row>
        <row r="574">
          <cell r="C574" t="str">
            <v>TORINO</v>
          </cell>
          <cell r="E574" t="str">
            <v>Piemonte</v>
          </cell>
          <cell r="F574" t="str">
            <v>TO</v>
          </cell>
          <cell r="G574" t="str">
            <v>INPDAI</v>
          </cell>
          <cell r="H574" t="str">
            <v>627</v>
          </cell>
          <cell r="I574" t="str">
            <v>627</v>
          </cell>
          <cell r="J574" t="str">
            <v>Via ARNALDO DA BRESCIA, 19</v>
          </cell>
          <cell r="K574">
            <v>15</v>
          </cell>
          <cell r="L574">
            <v>1341</v>
          </cell>
          <cell r="M574">
            <v>193</v>
          </cell>
          <cell r="N574">
            <v>0</v>
          </cell>
          <cell r="O574">
            <v>2117</v>
          </cell>
          <cell r="P574">
            <v>306</v>
          </cell>
          <cell r="Q574">
            <v>0</v>
          </cell>
          <cell r="R574">
            <v>2423</v>
          </cell>
          <cell r="S574">
            <v>29</v>
          </cell>
          <cell r="T574">
            <v>2</v>
          </cell>
          <cell r="U574">
            <v>0</v>
          </cell>
          <cell r="AD574">
            <v>1000</v>
          </cell>
          <cell r="AE574">
            <v>2000</v>
          </cell>
          <cell r="AF574">
            <v>1111.1111111111111</v>
          </cell>
          <cell r="AG574">
            <v>1388.8888888888889</v>
          </cell>
          <cell r="AH574">
            <v>533.33333333333337</v>
          </cell>
          <cell r="AI574">
            <v>666.66666666666663</v>
          </cell>
          <cell r="AJ574">
            <v>1000</v>
          </cell>
          <cell r="AK574">
            <v>2000</v>
          </cell>
          <cell r="AL574">
            <v>1200</v>
          </cell>
          <cell r="AM574">
            <v>2000</v>
          </cell>
          <cell r="AN574">
            <v>400</v>
          </cell>
          <cell r="AO574">
            <v>800</v>
          </cell>
        </row>
        <row r="575">
          <cell r="C575" t="str">
            <v>TORINO</v>
          </cell>
          <cell r="E575" t="str">
            <v>Piemonte</v>
          </cell>
          <cell r="F575" t="str">
            <v>TO</v>
          </cell>
          <cell r="G575" t="str">
            <v>INPDAI</v>
          </cell>
          <cell r="H575" t="str">
            <v>628</v>
          </cell>
          <cell r="I575" t="str">
            <v>628</v>
          </cell>
          <cell r="J575" t="str">
            <v>Via ASUNCION, 37</v>
          </cell>
          <cell r="K575">
            <v>19</v>
          </cell>
          <cell r="L575">
            <v>2035</v>
          </cell>
          <cell r="M575">
            <v>215</v>
          </cell>
          <cell r="N575">
            <v>197</v>
          </cell>
          <cell r="O575">
            <v>0</v>
          </cell>
          <cell r="P575">
            <v>0</v>
          </cell>
          <cell r="Q575">
            <v>0</v>
          </cell>
          <cell r="R575">
            <v>0</v>
          </cell>
          <cell r="S575">
            <v>0</v>
          </cell>
          <cell r="T575">
            <v>0</v>
          </cell>
          <cell r="U575">
            <v>0</v>
          </cell>
          <cell r="AD575">
            <v>1000</v>
          </cell>
          <cell r="AE575">
            <v>2200</v>
          </cell>
          <cell r="AF575">
            <v>1111.1111111111111</v>
          </cell>
          <cell r="AG575">
            <v>1388.8888888888889</v>
          </cell>
          <cell r="AH575">
            <v>533.33333333333337</v>
          </cell>
          <cell r="AI575">
            <v>666.66666666666663</v>
          </cell>
          <cell r="AJ575">
            <v>1200</v>
          </cell>
          <cell r="AK575">
            <v>2000</v>
          </cell>
          <cell r="AL575">
            <v>1200</v>
          </cell>
          <cell r="AM575">
            <v>2200</v>
          </cell>
          <cell r="AN575">
            <v>400</v>
          </cell>
          <cell r="AO575">
            <v>800</v>
          </cell>
          <cell r="AR575">
            <v>1100</v>
          </cell>
          <cell r="AS575">
            <v>1111.1111111111111</v>
          </cell>
          <cell r="AT575">
            <v>533.33333333333337</v>
          </cell>
          <cell r="AU575">
            <v>1100</v>
          </cell>
          <cell r="AV575">
            <v>1500</v>
          </cell>
        </row>
        <row r="576">
          <cell r="C576" t="str">
            <v>TORINO</v>
          </cell>
          <cell r="E576" t="str">
            <v>Piemonte</v>
          </cell>
          <cell r="F576" t="str">
            <v>TO</v>
          </cell>
          <cell r="G576" t="str">
            <v>INPDAI</v>
          </cell>
          <cell r="H576" t="str">
            <v>639</v>
          </cell>
          <cell r="I576" t="str">
            <v>639</v>
          </cell>
          <cell r="J576" t="str">
            <v>Via ASUNCION, 40</v>
          </cell>
          <cell r="K576">
            <v>17</v>
          </cell>
          <cell r="L576">
            <v>1045</v>
          </cell>
          <cell r="M576">
            <v>245</v>
          </cell>
          <cell r="N576">
            <v>113</v>
          </cell>
          <cell r="O576">
            <v>3080</v>
          </cell>
          <cell r="P576">
            <v>460</v>
          </cell>
          <cell r="Q576">
            <v>310</v>
          </cell>
          <cell r="R576">
            <v>3850</v>
          </cell>
          <cell r="S576">
            <v>36</v>
          </cell>
          <cell r="T576">
            <v>2</v>
          </cell>
          <cell r="U576">
            <v>0</v>
          </cell>
          <cell r="AD576">
            <v>1000</v>
          </cell>
          <cell r="AE576">
            <v>2200</v>
          </cell>
          <cell r="AF576">
            <v>1111.1111111111111</v>
          </cell>
          <cell r="AG576">
            <v>1388.8888888888889</v>
          </cell>
          <cell r="AH576">
            <v>533.33333333333337</v>
          </cell>
          <cell r="AI576">
            <v>666.66666666666663</v>
          </cell>
          <cell r="AJ576">
            <v>1200</v>
          </cell>
          <cell r="AK576">
            <v>2000</v>
          </cell>
          <cell r="AL576">
            <v>1200</v>
          </cell>
          <cell r="AM576">
            <v>2200</v>
          </cell>
          <cell r="AN576">
            <v>400</v>
          </cell>
          <cell r="AO576">
            <v>800</v>
          </cell>
          <cell r="AR576">
            <v>1100</v>
          </cell>
          <cell r="AS576">
            <v>1111.1111111111111</v>
          </cell>
          <cell r="AT576">
            <v>533.33333333333337</v>
          </cell>
          <cell r="AU576">
            <v>1100</v>
          </cell>
          <cell r="AV576">
            <v>1500</v>
          </cell>
        </row>
        <row r="577">
          <cell r="C577" t="str">
            <v>TORINO</v>
          </cell>
          <cell r="E577" t="str">
            <v>Piemonte</v>
          </cell>
          <cell r="F577" t="str">
            <v>TO</v>
          </cell>
          <cell r="G577" t="str">
            <v>INPDAI</v>
          </cell>
          <cell r="H577" t="str">
            <v>629</v>
          </cell>
          <cell r="I577" t="str">
            <v>629</v>
          </cell>
          <cell r="J577" t="str">
            <v>Via ROSARIO SANTAFE', 32/5</v>
          </cell>
          <cell r="K577">
            <v>19</v>
          </cell>
          <cell r="L577">
            <v>1714</v>
          </cell>
          <cell r="M577">
            <v>204</v>
          </cell>
          <cell r="N577">
            <v>0</v>
          </cell>
          <cell r="O577">
            <v>0</v>
          </cell>
          <cell r="P577">
            <v>0</v>
          </cell>
          <cell r="Q577">
            <v>0</v>
          </cell>
          <cell r="R577">
            <v>0</v>
          </cell>
          <cell r="S577">
            <v>0</v>
          </cell>
          <cell r="T577">
            <v>0</v>
          </cell>
          <cell r="U577">
            <v>0</v>
          </cell>
          <cell r="AD577">
            <v>1000</v>
          </cell>
          <cell r="AE577">
            <v>2200</v>
          </cell>
          <cell r="AF577">
            <v>1111.1111111111111</v>
          </cell>
          <cell r="AG577">
            <v>1388.8888888888889</v>
          </cell>
          <cell r="AH577">
            <v>533.33333333333337</v>
          </cell>
          <cell r="AI577">
            <v>666.66666666666663</v>
          </cell>
          <cell r="AJ577">
            <v>1200</v>
          </cell>
          <cell r="AK577">
            <v>2000</v>
          </cell>
          <cell r="AL577">
            <v>1200</v>
          </cell>
          <cell r="AM577">
            <v>2200</v>
          </cell>
          <cell r="AN577">
            <v>400</v>
          </cell>
          <cell r="AO577">
            <v>800</v>
          </cell>
          <cell r="AR577">
            <v>1100</v>
          </cell>
          <cell r="AS577">
            <v>1111.1111111111111</v>
          </cell>
          <cell r="AT577">
            <v>533.33333333333337</v>
          </cell>
          <cell r="AU577">
            <v>1100</v>
          </cell>
          <cell r="AV577">
            <v>1500</v>
          </cell>
        </row>
        <row r="578">
          <cell r="C578" t="str">
            <v>TORINO</v>
          </cell>
          <cell r="E578" t="str">
            <v>Piemonte</v>
          </cell>
          <cell r="F578" t="str">
            <v>TO</v>
          </cell>
          <cell r="G578" t="str">
            <v>INPDAI</v>
          </cell>
          <cell r="H578" t="str">
            <v>630</v>
          </cell>
          <cell r="I578" t="str">
            <v>630</v>
          </cell>
          <cell r="J578" t="str">
            <v>Via ROSARIO SANTAFE', 34</v>
          </cell>
          <cell r="K578">
            <v>19</v>
          </cell>
          <cell r="L578">
            <v>1969</v>
          </cell>
          <cell r="M578">
            <v>220</v>
          </cell>
          <cell r="N578">
            <v>272</v>
          </cell>
          <cell r="O578">
            <v>0</v>
          </cell>
          <cell r="P578">
            <v>0</v>
          </cell>
          <cell r="Q578">
            <v>0</v>
          </cell>
          <cell r="R578">
            <v>0</v>
          </cell>
          <cell r="S578">
            <v>0</v>
          </cell>
          <cell r="T578">
            <v>0</v>
          </cell>
          <cell r="U578">
            <v>0</v>
          </cell>
          <cell r="AD578">
            <v>1000</v>
          </cell>
          <cell r="AE578">
            <v>2200</v>
          </cell>
          <cell r="AF578">
            <v>1111.1111111111111</v>
          </cell>
          <cell r="AG578">
            <v>1388.8888888888889</v>
          </cell>
          <cell r="AH578">
            <v>533.33333333333337</v>
          </cell>
          <cell r="AI578">
            <v>666.66666666666663</v>
          </cell>
          <cell r="AJ578">
            <v>1200</v>
          </cell>
          <cell r="AK578">
            <v>2000</v>
          </cell>
          <cell r="AL578">
            <v>1200</v>
          </cell>
          <cell r="AM578">
            <v>2200</v>
          </cell>
          <cell r="AN578">
            <v>400</v>
          </cell>
          <cell r="AO578">
            <v>800</v>
          </cell>
          <cell r="AR578">
            <v>1100</v>
          </cell>
          <cell r="AS578">
            <v>1111.1111111111111</v>
          </cell>
          <cell r="AT578">
            <v>533.33333333333337</v>
          </cell>
          <cell r="AU578">
            <v>1100</v>
          </cell>
          <cell r="AV578">
            <v>1500</v>
          </cell>
        </row>
        <row r="579">
          <cell r="C579" t="str">
            <v>TORINO</v>
          </cell>
          <cell r="E579" t="str">
            <v>Piemonte</v>
          </cell>
          <cell r="F579" t="str">
            <v>TO</v>
          </cell>
          <cell r="G579" t="str">
            <v>INPDAI</v>
          </cell>
          <cell r="H579" t="str">
            <v>631</v>
          </cell>
          <cell r="I579" t="str">
            <v>631</v>
          </cell>
          <cell r="J579" t="str">
            <v>Via ROSARIO SANTAFE', 32/1</v>
          </cell>
          <cell r="K579">
            <v>19</v>
          </cell>
          <cell r="L579">
            <v>1694</v>
          </cell>
          <cell r="M579">
            <v>345</v>
          </cell>
          <cell r="N579">
            <v>0</v>
          </cell>
          <cell r="O579">
            <v>0</v>
          </cell>
          <cell r="P579">
            <v>0</v>
          </cell>
          <cell r="Q579">
            <v>0</v>
          </cell>
          <cell r="R579">
            <v>0</v>
          </cell>
          <cell r="S579">
            <v>0</v>
          </cell>
          <cell r="T579">
            <v>0</v>
          </cell>
          <cell r="U579">
            <v>0</v>
          </cell>
          <cell r="AD579">
            <v>1000</v>
          </cell>
          <cell r="AE579">
            <v>2200</v>
          </cell>
          <cell r="AF579">
            <v>1111.1111111111111</v>
          </cell>
          <cell r="AG579">
            <v>1388.8888888888889</v>
          </cell>
          <cell r="AH579">
            <v>533.33333333333337</v>
          </cell>
          <cell r="AI579">
            <v>666.66666666666663</v>
          </cell>
          <cell r="AJ579">
            <v>1200</v>
          </cell>
          <cell r="AK579">
            <v>2000</v>
          </cell>
          <cell r="AL579">
            <v>1200</v>
          </cell>
          <cell r="AM579">
            <v>2200</v>
          </cell>
          <cell r="AN579">
            <v>400</v>
          </cell>
          <cell r="AO579">
            <v>800</v>
          </cell>
          <cell r="AR579">
            <v>1100</v>
          </cell>
          <cell r="AS579">
            <v>1111.1111111111111</v>
          </cell>
          <cell r="AT579">
            <v>533.33333333333337</v>
          </cell>
          <cell r="AU579">
            <v>1100</v>
          </cell>
          <cell r="AV579">
            <v>1500</v>
          </cell>
        </row>
        <row r="580">
          <cell r="C580" t="str">
            <v>TORINO</v>
          </cell>
          <cell r="E580" t="str">
            <v>Piemonte</v>
          </cell>
          <cell r="F580" t="str">
            <v>TO</v>
          </cell>
          <cell r="G580" t="str">
            <v>INPDAI</v>
          </cell>
          <cell r="H580" t="str">
            <v>632</v>
          </cell>
          <cell r="I580" t="str">
            <v>632</v>
          </cell>
          <cell r="J580" t="str">
            <v>Via ROSARIO SANTAFE', 32/3</v>
          </cell>
          <cell r="K580">
            <v>14</v>
          </cell>
          <cell r="L580">
            <v>1150</v>
          </cell>
          <cell r="M580">
            <v>129</v>
          </cell>
          <cell r="N580">
            <v>0</v>
          </cell>
          <cell r="O580">
            <v>6527</v>
          </cell>
          <cell r="P580">
            <v>898</v>
          </cell>
          <cell r="Q580">
            <v>272</v>
          </cell>
          <cell r="R580">
            <v>7697</v>
          </cell>
          <cell r="S580">
            <v>71</v>
          </cell>
          <cell r="T580">
            <v>4</v>
          </cell>
          <cell r="U580">
            <v>0</v>
          </cell>
          <cell r="AD580">
            <v>1000</v>
          </cell>
          <cell r="AE580">
            <v>2200</v>
          </cell>
          <cell r="AF580">
            <v>1111.1111111111111</v>
          </cell>
          <cell r="AG580">
            <v>1388.8888888888889</v>
          </cell>
          <cell r="AH580">
            <v>533.33333333333337</v>
          </cell>
          <cell r="AI580">
            <v>666.66666666666663</v>
          </cell>
          <cell r="AJ580">
            <v>1200</v>
          </cell>
          <cell r="AK580">
            <v>2000</v>
          </cell>
          <cell r="AL580">
            <v>1200</v>
          </cell>
          <cell r="AM580">
            <v>2200</v>
          </cell>
          <cell r="AN580">
            <v>400</v>
          </cell>
          <cell r="AO580">
            <v>800</v>
          </cell>
          <cell r="AR580">
            <v>1100</v>
          </cell>
          <cell r="AS580">
            <v>1111.1111111111111</v>
          </cell>
          <cell r="AT580">
            <v>533.33333333333337</v>
          </cell>
          <cell r="AU580">
            <v>1100</v>
          </cell>
          <cell r="AV580">
            <v>1500</v>
          </cell>
        </row>
        <row r="581">
          <cell r="C581" t="str">
            <v>TORINO</v>
          </cell>
          <cell r="E581" t="str">
            <v>Piemonte</v>
          </cell>
          <cell r="F581" t="str">
            <v>TO</v>
          </cell>
          <cell r="G581" t="str">
            <v>INPDAI</v>
          </cell>
          <cell r="H581" t="str">
            <v>633</v>
          </cell>
          <cell r="I581" t="str">
            <v>633</v>
          </cell>
          <cell r="J581" t="str">
            <v>Piazza GALIMBERTI, 1</v>
          </cell>
          <cell r="K581">
            <v>37</v>
          </cell>
          <cell r="L581">
            <v>3012</v>
          </cell>
          <cell r="M581">
            <v>369</v>
          </cell>
          <cell r="N581">
            <v>429</v>
          </cell>
          <cell r="O581">
            <v>0</v>
          </cell>
          <cell r="P581">
            <v>0</v>
          </cell>
          <cell r="Q581">
            <v>0</v>
          </cell>
          <cell r="R581">
            <v>0</v>
          </cell>
          <cell r="S581">
            <v>0</v>
          </cell>
          <cell r="T581">
            <v>0</v>
          </cell>
          <cell r="U581">
            <v>0</v>
          </cell>
          <cell r="AD581">
            <v>1000</v>
          </cell>
          <cell r="AE581">
            <v>2200</v>
          </cell>
          <cell r="AF581">
            <v>1111.1111111111111</v>
          </cell>
          <cell r="AG581">
            <v>1388.8888888888889</v>
          </cell>
          <cell r="AH581">
            <v>533.33333333333337</v>
          </cell>
          <cell r="AI581">
            <v>666.66666666666663</v>
          </cell>
          <cell r="AJ581">
            <v>1200</v>
          </cell>
          <cell r="AK581">
            <v>2000</v>
          </cell>
          <cell r="AL581">
            <v>1200</v>
          </cell>
          <cell r="AM581">
            <v>2200</v>
          </cell>
          <cell r="AN581">
            <v>400</v>
          </cell>
          <cell r="AO581">
            <v>800</v>
          </cell>
          <cell r="AR581">
            <v>1100</v>
          </cell>
          <cell r="AS581">
            <v>1111.1111111111111</v>
          </cell>
          <cell r="AT581">
            <v>533.33333333333337</v>
          </cell>
          <cell r="AU581">
            <v>1100</v>
          </cell>
          <cell r="AV581">
            <v>1500</v>
          </cell>
          <cell r="AW581">
            <v>400</v>
          </cell>
        </row>
        <row r="582">
          <cell r="C582" t="str">
            <v>TORINO</v>
          </cell>
          <cell r="E582" t="str">
            <v>Piemonte</v>
          </cell>
          <cell r="F582" t="str">
            <v>TO</v>
          </cell>
          <cell r="G582" t="str">
            <v>INPDAI</v>
          </cell>
          <cell r="H582" t="str">
            <v>634</v>
          </cell>
          <cell r="I582" t="str">
            <v>634</v>
          </cell>
          <cell r="J582" t="str">
            <v>Piazza GALIMBERTI, 3</v>
          </cell>
          <cell r="K582">
            <v>27</v>
          </cell>
          <cell r="L582">
            <v>2340</v>
          </cell>
          <cell r="M582">
            <v>372</v>
          </cell>
          <cell r="N582">
            <v>229</v>
          </cell>
          <cell r="O582">
            <v>0</v>
          </cell>
          <cell r="P582">
            <v>0</v>
          </cell>
          <cell r="Q582">
            <v>0</v>
          </cell>
          <cell r="R582">
            <v>0</v>
          </cell>
          <cell r="S582">
            <v>0</v>
          </cell>
          <cell r="T582">
            <v>0</v>
          </cell>
          <cell r="U582">
            <v>0</v>
          </cell>
          <cell r="AD582">
            <v>1000</v>
          </cell>
          <cell r="AE582">
            <v>2200</v>
          </cell>
          <cell r="AF582">
            <v>1111.1111111111111</v>
          </cell>
          <cell r="AG582">
            <v>1388.8888888888889</v>
          </cell>
          <cell r="AH582">
            <v>533.33333333333337</v>
          </cell>
          <cell r="AI582">
            <v>666.66666666666663</v>
          </cell>
          <cell r="AJ582">
            <v>1200</v>
          </cell>
          <cell r="AK582">
            <v>2000</v>
          </cell>
          <cell r="AL582">
            <v>1200</v>
          </cell>
          <cell r="AM582">
            <v>2200</v>
          </cell>
          <cell r="AN582">
            <v>400</v>
          </cell>
          <cell r="AO582">
            <v>800</v>
          </cell>
          <cell r="AR582">
            <v>1100</v>
          </cell>
          <cell r="AS582">
            <v>1111.1111111111111</v>
          </cell>
          <cell r="AT582">
            <v>533.33333333333337</v>
          </cell>
          <cell r="AU582">
            <v>1100</v>
          </cell>
          <cell r="AV582">
            <v>1500</v>
          </cell>
          <cell r="AW582">
            <v>400</v>
          </cell>
        </row>
        <row r="583">
          <cell r="C583" t="str">
            <v>TORINO</v>
          </cell>
          <cell r="E583" t="str">
            <v>Piemonte</v>
          </cell>
          <cell r="F583" t="str">
            <v>TO</v>
          </cell>
          <cell r="G583" t="str">
            <v>INPDAI</v>
          </cell>
          <cell r="H583" t="str">
            <v>635</v>
          </cell>
          <cell r="I583" t="str">
            <v>635</v>
          </cell>
          <cell r="J583" t="str">
            <v>Piazza GALIMBERTI, 3/BIS</v>
          </cell>
          <cell r="K583">
            <v>26</v>
          </cell>
          <cell r="L583">
            <v>2339</v>
          </cell>
          <cell r="M583">
            <v>371</v>
          </cell>
          <cell r="N583">
            <v>188</v>
          </cell>
          <cell r="O583">
            <v>0</v>
          </cell>
          <cell r="P583">
            <v>0</v>
          </cell>
          <cell r="Q583">
            <v>0</v>
          </cell>
          <cell r="R583">
            <v>0</v>
          </cell>
          <cell r="S583">
            <v>0</v>
          </cell>
          <cell r="T583">
            <v>0</v>
          </cell>
          <cell r="U583">
            <v>0</v>
          </cell>
          <cell r="AD583">
            <v>1000</v>
          </cell>
          <cell r="AE583">
            <v>2200</v>
          </cell>
          <cell r="AF583">
            <v>1111.1111111111111</v>
          </cell>
          <cell r="AG583">
            <v>1388.8888888888889</v>
          </cell>
          <cell r="AH583">
            <v>533.33333333333337</v>
          </cell>
          <cell r="AI583">
            <v>666.66666666666663</v>
          </cell>
          <cell r="AJ583">
            <v>1200</v>
          </cell>
          <cell r="AK583">
            <v>2000</v>
          </cell>
          <cell r="AL583">
            <v>1200</v>
          </cell>
          <cell r="AM583">
            <v>2200</v>
          </cell>
          <cell r="AN583">
            <v>400</v>
          </cell>
          <cell r="AO583">
            <v>800</v>
          </cell>
          <cell r="AR583">
            <v>1100</v>
          </cell>
          <cell r="AS583">
            <v>1111.1111111111111</v>
          </cell>
          <cell r="AT583">
            <v>533.33333333333337</v>
          </cell>
          <cell r="AU583">
            <v>1100</v>
          </cell>
          <cell r="AV583">
            <v>1500</v>
          </cell>
          <cell r="AW583">
            <v>400</v>
          </cell>
        </row>
        <row r="584">
          <cell r="C584" t="str">
            <v>TORINO</v>
          </cell>
          <cell r="E584" t="str">
            <v>Piemonte</v>
          </cell>
          <cell r="F584" t="str">
            <v>TO</v>
          </cell>
          <cell r="G584" t="str">
            <v>INPDAI</v>
          </cell>
          <cell r="H584" t="str">
            <v>636</v>
          </cell>
          <cell r="I584" t="str">
            <v>636</v>
          </cell>
          <cell r="J584" t="str">
            <v>Piazza GALIMBERTI, 5</v>
          </cell>
          <cell r="K584">
            <v>37</v>
          </cell>
          <cell r="L584">
            <v>3013</v>
          </cell>
          <cell r="M584">
            <v>499</v>
          </cell>
          <cell r="N584">
            <v>345</v>
          </cell>
          <cell r="O584">
            <v>10704</v>
          </cell>
          <cell r="P584">
            <v>1611</v>
          </cell>
          <cell r="Q584">
            <v>1191</v>
          </cell>
          <cell r="R584">
            <v>13506</v>
          </cell>
          <cell r="S584">
            <v>127</v>
          </cell>
          <cell r="T584">
            <v>4</v>
          </cell>
          <cell r="U584">
            <v>0</v>
          </cell>
          <cell r="AD584">
            <v>1000</v>
          </cell>
          <cell r="AE584">
            <v>2200</v>
          </cell>
          <cell r="AF584">
            <v>1111.1111111111111</v>
          </cell>
          <cell r="AG584">
            <v>1388.8888888888889</v>
          </cell>
          <cell r="AH584">
            <v>533.33333333333337</v>
          </cell>
          <cell r="AI584">
            <v>666.66666666666663</v>
          </cell>
          <cell r="AJ584">
            <v>1200</v>
          </cell>
          <cell r="AK584">
            <v>2000</v>
          </cell>
          <cell r="AL584">
            <v>1200</v>
          </cell>
          <cell r="AM584">
            <v>2200</v>
          </cell>
          <cell r="AN584">
            <v>400</v>
          </cell>
          <cell r="AO584">
            <v>800</v>
          </cell>
          <cell r="AR584">
            <v>1100</v>
          </cell>
          <cell r="AS584">
            <v>1111.1111111111111</v>
          </cell>
          <cell r="AT584">
            <v>533.33333333333337</v>
          </cell>
          <cell r="AU584">
            <v>1100</v>
          </cell>
          <cell r="AV584">
            <v>1500</v>
          </cell>
          <cell r="AW584">
            <v>400</v>
          </cell>
        </row>
        <row r="585">
          <cell r="C585" t="str">
            <v>TORINO</v>
          </cell>
          <cell r="E585" t="str">
            <v>Piemonte</v>
          </cell>
          <cell r="F585" t="str">
            <v>TO</v>
          </cell>
          <cell r="G585" t="str">
            <v>INPDAI</v>
          </cell>
          <cell r="H585" t="str">
            <v>637</v>
          </cell>
          <cell r="I585" t="str">
            <v>637</v>
          </cell>
          <cell r="J585" t="str">
            <v>C.so CORSICA, 2</v>
          </cell>
          <cell r="K585">
            <v>37</v>
          </cell>
          <cell r="L585">
            <v>2892</v>
          </cell>
          <cell r="M585">
            <v>211</v>
          </cell>
          <cell r="N585">
            <v>167</v>
          </cell>
          <cell r="O585">
            <v>0</v>
          </cell>
          <cell r="P585">
            <v>0</v>
          </cell>
          <cell r="Q585">
            <v>0</v>
          </cell>
          <cell r="R585">
            <v>0</v>
          </cell>
          <cell r="S585">
            <v>0</v>
          </cell>
          <cell r="T585">
            <v>0</v>
          </cell>
          <cell r="U585">
            <v>0</v>
          </cell>
          <cell r="AD585">
            <v>1000</v>
          </cell>
          <cell r="AE585">
            <v>2200</v>
          </cell>
          <cell r="AF585">
            <v>1111.1111111111111</v>
          </cell>
          <cell r="AG585">
            <v>1388.8888888888889</v>
          </cell>
          <cell r="AH585">
            <v>533.33333333333337</v>
          </cell>
          <cell r="AI585">
            <v>666.66666666666663</v>
          </cell>
          <cell r="AJ585">
            <v>1200</v>
          </cell>
          <cell r="AK585">
            <v>2000</v>
          </cell>
          <cell r="AL585">
            <v>1200</v>
          </cell>
          <cell r="AM585">
            <v>2200</v>
          </cell>
          <cell r="AN585">
            <v>400</v>
          </cell>
          <cell r="AO585">
            <v>800</v>
          </cell>
          <cell r="AR585">
            <v>1100</v>
          </cell>
          <cell r="AS585">
            <v>1111.1111111111111</v>
          </cell>
          <cell r="AT585">
            <v>533.33333333333337</v>
          </cell>
          <cell r="AU585">
            <v>1100</v>
          </cell>
          <cell r="AV585">
            <v>1500</v>
          </cell>
        </row>
        <row r="586">
          <cell r="C586" t="str">
            <v>TORINO</v>
          </cell>
          <cell r="E586" t="str">
            <v>Piemonte</v>
          </cell>
          <cell r="F586" t="str">
            <v>TO</v>
          </cell>
          <cell r="G586" t="str">
            <v>INPDAI</v>
          </cell>
          <cell r="H586" t="str">
            <v>638</v>
          </cell>
          <cell r="I586" t="str">
            <v>638</v>
          </cell>
          <cell r="J586" t="str">
            <v>C.so CORSICA, 4</v>
          </cell>
          <cell r="K586">
            <v>27</v>
          </cell>
          <cell r="L586">
            <v>2133</v>
          </cell>
          <cell r="M586">
            <v>160</v>
          </cell>
          <cell r="N586">
            <v>194</v>
          </cell>
          <cell r="O586">
            <v>0</v>
          </cell>
          <cell r="P586">
            <v>0</v>
          </cell>
          <cell r="Q586">
            <v>0</v>
          </cell>
          <cell r="R586">
            <v>0</v>
          </cell>
          <cell r="S586">
            <v>0</v>
          </cell>
          <cell r="T586">
            <v>0</v>
          </cell>
          <cell r="U586">
            <v>0</v>
          </cell>
          <cell r="AD586">
            <v>1000</v>
          </cell>
          <cell r="AE586">
            <v>2200</v>
          </cell>
          <cell r="AF586">
            <v>1111.1111111111111</v>
          </cell>
          <cell r="AG586">
            <v>1388.8888888888889</v>
          </cell>
          <cell r="AH586">
            <v>533.33333333333337</v>
          </cell>
          <cell r="AI586">
            <v>666.66666666666663</v>
          </cell>
          <cell r="AJ586">
            <v>1200</v>
          </cell>
          <cell r="AK586">
            <v>2000</v>
          </cell>
          <cell r="AL586">
            <v>1200</v>
          </cell>
          <cell r="AM586">
            <v>2200</v>
          </cell>
          <cell r="AN586">
            <v>400</v>
          </cell>
          <cell r="AO586">
            <v>800</v>
          </cell>
          <cell r="AR586">
            <v>1100</v>
          </cell>
          <cell r="AS586">
            <v>1111.1111111111111</v>
          </cell>
          <cell r="AT586">
            <v>533.33333333333337</v>
          </cell>
          <cell r="AU586">
            <v>1100</v>
          </cell>
          <cell r="AV586">
            <v>1500</v>
          </cell>
        </row>
        <row r="587">
          <cell r="C587" t="str">
            <v>TORINO</v>
          </cell>
          <cell r="E587" t="str">
            <v>Piemonte</v>
          </cell>
          <cell r="F587" t="str">
            <v>TO</v>
          </cell>
          <cell r="G587" t="str">
            <v>INPDAI</v>
          </cell>
          <cell r="H587" t="str">
            <v>640</v>
          </cell>
          <cell r="I587" t="str">
            <v>640</v>
          </cell>
          <cell r="J587" t="str">
            <v>C.so CORSICA, 6</v>
          </cell>
          <cell r="K587">
            <v>33</v>
          </cell>
          <cell r="L587">
            <v>2774</v>
          </cell>
          <cell r="M587">
            <v>193</v>
          </cell>
          <cell r="N587">
            <v>230</v>
          </cell>
          <cell r="O587">
            <v>0</v>
          </cell>
          <cell r="P587">
            <v>0</v>
          </cell>
          <cell r="Q587">
            <v>0</v>
          </cell>
          <cell r="R587">
            <v>0</v>
          </cell>
          <cell r="S587">
            <v>0</v>
          </cell>
          <cell r="T587">
            <v>0</v>
          </cell>
          <cell r="U587">
            <v>0</v>
          </cell>
          <cell r="AD587">
            <v>1000</v>
          </cell>
          <cell r="AE587">
            <v>2200</v>
          </cell>
          <cell r="AF587">
            <v>1111.1111111111111</v>
          </cell>
          <cell r="AG587">
            <v>1388.8888888888889</v>
          </cell>
          <cell r="AH587">
            <v>533.33333333333337</v>
          </cell>
          <cell r="AI587">
            <v>666.66666666666663</v>
          </cell>
          <cell r="AJ587">
            <v>1200</v>
          </cell>
          <cell r="AK587">
            <v>2000</v>
          </cell>
          <cell r="AL587">
            <v>1200</v>
          </cell>
          <cell r="AM587">
            <v>2200</v>
          </cell>
          <cell r="AN587">
            <v>400</v>
          </cell>
          <cell r="AO587">
            <v>800</v>
          </cell>
          <cell r="AR587">
            <v>1100</v>
          </cell>
          <cell r="AS587">
            <v>1111.1111111111111</v>
          </cell>
          <cell r="AT587">
            <v>533.33333333333337</v>
          </cell>
          <cell r="AU587">
            <v>1100</v>
          </cell>
          <cell r="AV587">
            <v>1500</v>
          </cell>
        </row>
        <row r="588">
          <cell r="C588" t="str">
            <v>TORINO</v>
          </cell>
          <cell r="E588" t="str">
            <v>Piemonte</v>
          </cell>
          <cell r="F588" t="str">
            <v>TO</v>
          </cell>
          <cell r="G588" t="str">
            <v>INPDAI</v>
          </cell>
          <cell r="H588" t="str">
            <v>641</v>
          </cell>
          <cell r="I588" t="str">
            <v>641</v>
          </cell>
          <cell r="J588" t="str">
            <v>C.so CORSICA, 8/43</v>
          </cell>
          <cell r="K588">
            <v>14</v>
          </cell>
          <cell r="L588">
            <v>869</v>
          </cell>
          <cell r="M588">
            <v>263</v>
          </cell>
          <cell r="N588">
            <v>142</v>
          </cell>
          <cell r="O588">
            <v>8668</v>
          </cell>
          <cell r="P588">
            <v>827</v>
          </cell>
          <cell r="Q588">
            <v>733</v>
          </cell>
          <cell r="R588">
            <v>10228</v>
          </cell>
          <cell r="S588">
            <v>111</v>
          </cell>
          <cell r="T588">
            <v>4</v>
          </cell>
          <cell r="U588">
            <v>0</v>
          </cell>
          <cell r="AD588">
            <v>1000</v>
          </cell>
          <cell r="AE588">
            <v>2200</v>
          </cell>
          <cell r="AF588">
            <v>1111.1111111111111</v>
          </cell>
          <cell r="AG588">
            <v>1388.8888888888889</v>
          </cell>
          <cell r="AH588">
            <v>533.33333333333337</v>
          </cell>
          <cell r="AI588">
            <v>666.66666666666663</v>
          </cell>
          <cell r="AJ588">
            <v>1200</v>
          </cell>
          <cell r="AK588">
            <v>2000</v>
          </cell>
          <cell r="AL588">
            <v>1200</v>
          </cell>
          <cell r="AM588">
            <v>2200</v>
          </cell>
          <cell r="AN588">
            <v>400</v>
          </cell>
          <cell r="AO588">
            <v>800</v>
          </cell>
          <cell r="AR588">
            <v>1100</v>
          </cell>
          <cell r="AS588">
            <v>1111.1111111111111</v>
          </cell>
          <cell r="AT588">
            <v>533.33333333333337</v>
          </cell>
          <cell r="AU588">
            <v>1100</v>
          </cell>
          <cell r="AV588">
            <v>1500</v>
          </cell>
        </row>
        <row r="589">
          <cell r="C589" t="str">
            <v>TORINO</v>
          </cell>
          <cell r="E589" t="str">
            <v>Piemonte</v>
          </cell>
          <cell r="F589" t="str">
            <v>TO</v>
          </cell>
          <cell r="G589" t="str">
            <v>INPDAI</v>
          </cell>
          <cell r="H589" t="str">
            <v>642</v>
          </cell>
          <cell r="I589" t="str">
            <v>642</v>
          </cell>
          <cell r="J589" t="str">
            <v>Via SAN MARINO, 41</v>
          </cell>
          <cell r="K589">
            <v>30</v>
          </cell>
          <cell r="L589">
            <v>2642</v>
          </cell>
          <cell r="M589">
            <v>236</v>
          </cell>
          <cell r="N589">
            <v>40</v>
          </cell>
          <cell r="O589">
            <v>2642</v>
          </cell>
          <cell r="P589">
            <v>236</v>
          </cell>
          <cell r="Q589">
            <v>40</v>
          </cell>
          <cell r="R589">
            <v>2918</v>
          </cell>
          <cell r="S589">
            <v>30</v>
          </cell>
          <cell r="T589">
            <v>1</v>
          </cell>
          <cell r="U589">
            <v>0</v>
          </cell>
          <cell r="AD589">
            <v>1000</v>
          </cell>
          <cell r="AE589">
            <v>2200</v>
          </cell>
          <cell r="AF589">
            <v>1111.1111111111111</v>
          </cell>
          <cell r="AG589">
            <v>1388.8888888888889</v>
          </cell>
          <cell r="AH589">
            <v>533.33333333333337</v>
          </cell>
          <cell r="AI589">
            <v>666.66666666666663</v>
          </cell>
          <cell r="AJ589">
            <v>1200</v>
          </cell>
          <cell r="AK589">
            <v>2000</v>
          </cell>
          <cell r="AL589">
            <v>1200</v>
          </cell>
          <cell r="AM589">
            <v>2200</v>
          </cell>
          <cell r="AN589">
            <v>400</v>
          </cell>
          <cell r="AO589">
            <v>800</v>
          </cell>
          <cell r="AR589">
            <v>1300</v>
          </cell>
          <cell r="AS589">
            <v>1222.2222222222222</v>
          </cell>
          <cell r="AT589">
            <v>533.33333333333337</v>
          </cell>
          <cell r="AU589">
            <v>1200</v>
          </cell>
          <cell r="AV589">
            <v>1500</v>
          </cell>
        </row>
        <row r="590">
          <cell r="C590" t="str">
            <v>TORINO</v>
          </cell>
          <cell r="E590" t="str">
            <v>Piemonte</v>
          </cell>
          <cell r="F590" t="str">
            <v>TO</v>
          </cell>
          <cell r="G590" t="str">
            <v>INPDAI</v>
          </cell>
          <cell r="H590" t="str">
            <v>643</v>
          </cell>
          <cell r="I590" t="str">
            <v>643</v>
          </cell>
          <cell r="J590" t="str">
            <v>C.so AGNELLI, 81</v>
          </cell>
          <cell r="K590">
            <v>26</v>
          </cell>
          <cell r="L590">
            <v>2419</v>
          </cell>
          <cell r="M590">
            <v>183</v>
          </cell>
          <cell r="N590">
            <v>0</v>
          </cell>
          <cell r="O590">
            <v>0</v>
          </cell>
          <cell r="P590">
            <v>0</v>
          </cell>
          <cell r="Q590">
            <v>0</v>
          </cell>
          <cell r="R590">
            <v>0</v>
          </cell>
          <cell r="S590">
            <v>0</v>
          </cell>
          <cell r="T590">
            <v>0</v>
          </cell>
          <cell r="U590">
            <v>0</v>
          </cell>
          <cell r="AD590">
            <v>1000</v>
          </cell>
          <cell r="AE590">
            <v>2200</v>
          </cell>
          <cell r="AF590">
            <v>1111.1111111111111</v>
          </cell>
          <cell r="AG590">
            <v>1388.8888888888889</v>
          </cell>
          <cell r="AH590">
            <v>533.33333333333337</v>
          </cell>
          <cell r="AI590">
            <v>666.66666666666663</v>
          </cell>
          <cell r="AJ590">
            <v>1200</v>
          </cell>
          <cell r="AK590">
            <v>2000</v>
          </cell>
          <cell r="AL590">
            <v>1200</v>
          </cell>
          <cell r="AM590">
            <v>2200</v>
          </cell>
          <cell r="AN590">
            <v>400</v>
          </cell>
          <cell r="AO590">
            <v>800</v>
          </cell>
          <cell r="AR590">
            <v>1300</v>
          </cell>
          <cell r="AS590">
            <v>1222.2222222222222</v>
          </cell>
          <cell r="AT590">
            <v>533.33333333333337</v>
          </cell>
          <cell r="AU590">
            <v>1200</v>
          </cell>
          <cell r="AV590">
            <v>1500</v>
          </cell>
        </row>
        <row r="591">
          <cell r="C591" t="str">
            <v>TORINO</v>
          </cell>
          <cell r="E591" t="str">
            <v>Piemonte</v>
          </cell>
          <cell r="F591" t="str">
            <v>TO</v>
          </cell>
          <cell r="G591" t="str">
            <v>INPDAI</v>
          </cell>
          <cell r="H591" t="str">
            <v>644</v>
          </cell>
          <cell r="I591" t="str">
            <v>644</v>
          </cell>
          <cell r="J591" t="str">
            <v>C.so AGNELLI, 83</v>
          </cell>
          <cell r="K591">
            <v>29</v>
          </cell>
          <cell r="L591">
            <v>2447</v>
          </cell>
          <cell r="M591">
            <v>170</v>
          </cell>
          <cell r="N591">
            <v>0</v>
          </cell>
          <cell r="O591">
            <v>0</v>
          </cell>
          <cell r="P591">
            <v>0</v>
          </cell>
          <cell r="Q591">
            <v>0</v>
          </cell>
          <cell r="R591">
            <v>0</v>
          </cell>
          <cell r="S591">
            <v>0</v>
          </cell>
          <cell r="T591">
            <v>0</v>
          </cell>
          <cell r="U591">
            <v>0</v>
          </cell>
          <cell r="AD591">
            <v>1000</v>
          </cell>
          <cell r="AE591">
            <v>2200</v>
          </cell>
          <cell r="AF591">
            <v>1111.1111111111111</v>
          </cell>
          <cell r="AG591">
            <v>1388.8888888888889</v>
          </cell>
          <cell r="AH591">
            <v>533.33333333333337</v>
          </cell>
          <cell r="AI591">
            <v>666.66666666666663</v>
          </cell>
          <cell r="AJ591">
            <v>1200</v>
          </cell>
          <cell r="AK591">
            <v>2000</v>
          </cell>
          <cell r="AL591">
            <v>1200</v>
          </cell>
          <cell r="AM591">
            <v>2200</v>
          </cell>
          <cell r="AN591">
            <v>400</v>
          </cell>
          <cell r="AO591">
            <v>800</v>
          </cell>
          <cell r="AR591">
            <v>1300</v>
          </cell>
          <cell r="AS591">
            <v>1222.2222222222222</v>
          </cell>
          <cell r="AT591">
            <v>533.33333333333337</v>
          </cell>
          <cell r="AU591">
            <v>1200</v>
          </cell>
          <cell r="AV591">
            <v>1500</v>
          </cell>
        </row>
        <row r="592">
          <cell r="C592" t="str">
            <v>TORINO</v>
          </cell>
          <cell r="E592" t="str">
            <v>Piemonte</v>
          </cell>
          <cell r="F592" t="str">
            <v>TO</v>
          </cell>
          <cell r="G592" t="str">
            <v>INPDAI</v>
          </cell>
          <cell r="H592" t="str">
            <v>645</v>
          </cell>
          <cell r="I592" t="str">
            <v>645</v>
          </cell>
          <cell r="J592" t="str">
            <v>C.so AGNELLI, 85</v>
          </cell>
          <cell r="K592">
            <v>29</v>
          </cell>
          <cell r="L592">
            <v>2459</v>
          </cell>
          <cell r="M592">
            <v>170</v>
          </cell>
          <cell r="N592">
            <v>0</v>
          </cell>
          <cell r="O592">
            <v>7325</v>
          </cell>
          <cell r="P592">
            <v>523</v>
          </cell>
          <cell r="Q592">
            <v>0</v>
          </cell>
          <cell r="R592">
            <v>7848</v>
          </cell>
          <cell r="S592">
            <v>84</v>
          </cell>
          <cell r="T592">
            <v>3</v>
          </cell>
          <cell r="U592">
            <v>0</v>
          </cell>
          <cell r="AD592">
            <v>1000</v>
          </cell>
          <cell r="AE592">
            <v>2200</v>
          </cell>
          <cell r="AF592">
            <v>1111.1111111111111</v>
          </cell>
          <cell r="AG592">
            <v>1388.8888888888889</v>
          </cell>
          <cell r="AH592">
            <v>533.33333333333337</v>
          </cell>
          <cell r="AI592">
            <v>666.66666666666663</v>
          </cell>
          <cell r="AJ592">
            <v>1200</v>
          </cell>
          <cell r="AK592">
            <v>2000</v>
          </cell>
          <cell r="AL592">
            <v>1200</v>
          </cell>
          <cell r="AM592">
            <v>2200</v>
          </cell>
          <cell r="AN592">
            <v>400</v>
          </cell>
          <cell r="AO592">
            <v>800</v>
          </cell>
          <cell r="AR592">
            <v>1300</v>
          </cell>
          <cell r="AS592">
            <v>1222.2222222222222</v>
          </cell>
          <cell r="AT592">
            <v>533.33333333333337</v>
          </cell>
          <cell r="AU592">
            <v>1200</v>
          </cell>
          <cell r="AV592">
            <v>1500</v>
          </cell>
        </row>
        <row r="593">
          <cell r="C593" t="str">
            <v>TORINO</v>
          </cell>
          <cell r="E593" t="str">
            <v>Piemonte</v>
          </cell>
          <cell r="F593" t="str">
            <v>TO</v>
          </cell>
          <cell r="G593" t="str">
            <v>INPDAI</v>
          </cell>
          <cell r="H593" t="str">
            <v>646</v>
          </cell>
          <cell r="I593" t="str">
            <v>646</v>
          </cell>
          <cell r="J593" t="str">
            <v>C.so SEBASTOPOLI, 55</v>
          </cell>
          <cell r="K593">
            <v>46</v>
          </cell>
          <cell r="L593">
            <v>3177</v>
          </cell>
          <cell r="M593">
            <v>293</v>
          </cell>
          <cell r="N593">
            <v>60</v>
          </cell>
          <cell r="O593">
            <v>3177</v>
          </cell>
          <cell r="P593">
            <v>293</v>
          </cell>
          <cell r="Q593">
            <v>60</v>
          </cell>
          <cell r="R593">
            <v>3530</v>
          </cell>
          <cell r="S593">
            <v>46</v>
          </cell>
          <cell r="T593">
            <v>1</v>
          </cell>
          <cell r="U593">
            <v>0</v>
          </cell>
          <cell r="AD593">
            <v>1000</v>
          </cell>
          <cell r="AE593">
            <v>2200</v>
          </cell>
          <cell r="AF593">
            <v>1111.1111111111111</v>
          </cell>
          <cell r="AG593">
            <v>1388.8888888888889</v>
          </cell>
          <cell r="AH593">
            <v>533.33333333333337</v>
          </cell>
          <cell r="AI593">
            <v>666.66666666666663</v>
          </cell>
          <cell r="AJ593">
            <v>1200</v>
          </cell>
          <cell r="AK593">
            <v>2000</v>
          </cell>
          <cell r="AL593">
            <v>1200</v>
          </cell>
          <cell r="AM593">
            <v>2200</v>
          </cell>
          <cell r="AN593">
            <v>400</v>
          </cell>
          <cell r="AO593">
            <v>800</v>
          </cell>
          <cell r="AR593">
            <v>1100</v>
          </cell>
          <cell r="AS593">
            <v>1111.1111111111111</v>
          </cell>
          <cell r="AT593">
            <v>533.33333333333337</v>
          </cell>
          <cell r="AU593">
            <v>1000</v>
          </cell>
          <cell r="AV593">
            <v>1500</v>
          </cell>
        </row>
        <row r="594">
          <cell r="C594" t="str">
            <v>TORINO</v>
          </cell>
          <cell r="E594" t="str">
            <v>Piemonte</v>
          </cell>
          <cell r="F594" t="str">
            <v>TO</v>
          </cell>
          <cell r="G594" t="str">
            <v>INPDAI</v>
          </cell>
          <cell r="H594" t="str">
            <v>702</v>
          </cell>
          <cell r="I594" t="str">
            <v>702</v>
          </cell>
          <cell r="J594" t="str">
            <v>VIA   BLIGNY 17</v>
          </cell>
          <cell r="K594">
            <v>7</v>
          </cell>
          <cell r="L594">
            <v>616</v>
          </cell>
          <cell r="M594">
            <v>0</v>
          </cell>
          <cell r="N594">
            <v>249</v>
          </cell>
          <cell r="O594">
            <v>616</v>
          </cell>
          <cell r="P594">
            <v>0</v>
          </cell>
          <cell r="Q594">
            <v>249</v>
          </cell>
          <cell r="R594">
            <v>865</v>
          </cell>
          <cell r="S594">
            <v>7</v>
          </cell>
          <cell r="T594">
            <v>1</v>
          </cell>
          <cell r="U594">
            <v>0</v>
          </cell>
          <cell r="AD594">
            <v>1100</v>
          </cell>
          <cell r="AE594">
            <v>3000</v>
          </cell>
          <cell r="AF594">
            <v>1388.8888888888889</v>
          </cell>
          <cell r="AG594">
            <v>1944.4444444444443</v>
          </cell>
          <cell r="AH594">
            <v>1000</v>
          </cell>
          <cell r="AI594">
            <v>1333.3333333333333</v>
          </cell>
          <cell r="AJ594">
            <v>1200</v>
          </cell>
          <cell r="AK594">
            <v>2000</v>
          </cell>
          <cell r="AL594">
            <v>1500</v>
          </cell>
          <cell r="AM594">
            <v>2800</v>
          </cell>
          <cell r="AN594">
            <v>400</v>
          </cell>
          <cell r="AO594">
            <v>800</v>
          </cell>
          <cell r="AR594">
            <v>2400</v>
          </cell>
          <cell r="AS594">
            <v>1555.5555555555557</v>
          </cell>
          <cell r="AT594">
            <v>1000</v>
          </cell>
          <cell r="AU594">
            <v>2000</v>
          </cell>
          <cell r="AV594">
            <v>2200</v>
          </cell>
        </row>
        <row r="595">
          <cell r="C595" t="str">
            <v>TORINO</v>
          </cell>
          <cell r="E595" t="str">
            <v>Piemonte</v>
          </cell>
          <cell r="F595" t="str">
            <v>TO</v>
          </cell>
          <cell r="G595" t="str">
            <v>INPDAP</v>
          </cell>
          <cell r="H595" t="str">
            <v>20098</v>
          </cell>
          <cell r="I595" t="str">
            <v>02</v>
          </cell>
          <cell r="J595" t="str">
            <v>CSO SIRACUSA, 135/137/139/141</v>
          </cell>
          <cell r="K595">
            <v>94</v>
          </cell>
          <cell r="L595">
            <v>7711</v>
          </cell>
          <cell r="M595">
            <v>772</v>
          </cell>
          <cell r="N595">
            <v>812</v>
          </cell>
          <cell r="O595">
            <v>0</v>
          </cell>
          <cell r="P595">
            <v>0</v>
          </cell>
          <cell r="Q595">
            <v>0</v>
          </cell>
          <cell r="R595">
            <v>0</v>
          </cell>
          <cell r="S595">
            <v>0</v>
          </cell>
          <cell r="T595">
            <v>0</v>
          </cell>
          <cell r="U595">
            <v>0</v>
          </cell>
          <cell r="AD595">
            <v>1000</v>
          </cell>
          <cell r="AE595">
            <v>2200</v>
          </cell>
          <cell r="AF595">
            <v>1111.1111111111111</v>
          </cell>
          <cell r="AG595">
            <v>1333.3333333333333</v>
          </cell>
          <cell r="AH595">
            <v>466.66666666666669</v>
          </cell>
          <cell r="AI595">
            <v>666.66666666666663</v>
          </cell>
          <cell r="AJ595">
            <v>1000</v>
          </cell>
          <cell r="AK595">
            <v>2000</v>
          </cell>
          <cell r="AL595">
            <v>1500</v>
          </cell>
          <cell r="AM595">
            <v>2100</v>
          </cell>
          <cell r="AN595">
            <v>400</v>
          </cell>
          <cell r="AO595">
            <v>800</v>
          </cell>
          <cell r="AR595">
            <v>1500</v>
          </cell>
          <cell r="AS595">
            <v>1166.6666666666667</v>
          </cell>
          <cell r="AT595">
            <v>533.33333333333337</v>
          </cell>
          <cell r="AU595">
            <v>1300</v>
          </cell>
          <cell r="AV595">
            <v>2000</v>
          </cell>
          <cell r="AW595">
            <v>400</v>
          </cell>
          <cell r="BC595" t="str">
            <v>buona</v>
          </cell>
        </row>
        <row r="596">
          <cell r="C596" t="str">
            <v>TORINO</v>
          </cell>
          <cell r="E596" t="str">
            <v>Piemonte</v>
          </cell>
          <cell r="F596" t="str">
            <v>TO</v>
          </cell>
          <cell r="G596" t="str">
            <v>INPDAP</v>
          </cell>
          <cell r="H596" t="str">
            <v>20098</v>
          </cell>
          <cell r="I596" t="str">
            <v>04</v>
          </cell>
          <cell r="J596" t="str">
            <v>CSO SIRACUSA 139/141  PISCINA 39/41</v>
          </cell>
          <cell r="K596">
            <v>40</v>
          </cell>
          <cell r="L596">
            <v>2852</v>
          </cell>
          <cell r="M596">
            <v>195</v>
          </cell>
          <cell r="N596">
            <v>0</v>
          </cell>
          <cell r="O596">
            <v>10563</v>
          </cell>
          <cell r="P596">
            <v>967</v>
          </cell>
          <cell r="Q596">
            <v>812</v>
          </cell>
          <cell r="R596">
            <v>12342</v>
          </cell>
          <cell r="S596">
            <v>134</v>
          </cell>
          <cell r="T596">
            <v>2</v>
          </cell>
          <cell r="U596">
            <v>0</v>
          </cell>
          <cell r="AD596">
            <v>1000</v>
          </cell>
          <cell r="AE596">
            <v>2200</v>
          </cell>
          <cell r="AF596">
            <v>1111.1111111111111</v>
          </cell>
          <cell r="AG596">
            <v>1333.3333333333333</v>
          </cell>
          <cell r="AH596">
            <v>466.66666666666669</v>
          </cell>
          <cell r="AI596">
            <v>666.66666666666663</v>
          </cell>
          <cell r="AJ596">
            <v>1000</v>
          </cell>
          <cell r="AK596">
            <v>2000</v>
          </cell>
          <cell r="AL596">
            <v>1500</v>
          </cell>
          <cell r="AM596">
            <v>2100</v>
          </cell>
          <cell r="AN596">
            <v>400</v>
          </cell>
          <cell r="AO596">
            <v>800</v>
          </cell>
          <cell r="AR596">
            <v>1500</v>
          </cell>
          <cell r="AS596">
            <v>1166.6666666666667</v>
          </cell>
          <cell r="AT596">
            <v>533.33333333333337</v>
          </cell>
          <cell r="AU596">
            <v>1300</v>
          </cell>
          <cell r="AV596">
            <v>2000</v>
          </cell>
          <cell r="AW596">
            <v>400</v>
          </cell>
        </row>
        <row r="598">
          <cell r="C598" t="str">
            <v>TORINO</v>
          </cell>
          <cell r="E598" t="str">
            <v>Piemonte</v>
          </cell>
          <cell r="F598" t="str">
            <v>TO</v>
          </cell>
          <cell r="G598" t="str">
            <v>INPDAP</v>
          </cell>
          <cell r="H598" t="str">
            <v>20114</v>
          </cell>
          <cell r="I598" t="str">
            <v>02</v>
          </cell>
          <cell r="J598" t="str">
            <v>Via BERINO, 15/2 - 15/4 - 17 - 19 - Via PARIS, 8 -</v>
          </cell>
          <cell r="K598">
            <v>152</v>
          </cell>
          <cell r="L598">
            <v>9336</v>
          </cell>
          <cell r="M598">
            <v>985</v>
          </cell>
          <cell r="N598">
            <v>0</v>
          </cell>
          <cell r="O598">
            <v>0</v>
          </cell>
          <cell r="P598">
            <v>0</v>
          </cell>
          <cell r="Q598">
            <v>0</v>
          </cell>
          <cell r="R598">
            <v>0</v>
          </cell>
          <cell r="S598">
            <v>0</v>
          </cell>
          <cell r="T598">
            <v>0</v>
          </cell>
          <cell r="U598">
            <v>0</v>
          </cell>
        </row>
        <row r="599">
          <cell r="C599" t="str">
            <v>TORINO</v>
          </cell>
          <cell r="E599" t="str">
            <v>Piemonte</v>
          </cell>
          <cell r="F599" t="str">
            <v>TO</v>
          </cell>
          <cell r="G599" t="str">
            <v>INPDAP</v>
          </cell>
          <cell r="H599" t="str">
            <v>20132</v>
          </cell>
          <cell r="I599" t="str">
            <v>01</v>
          </cell>
          <cell r="J599" t="str">
            <v xml:space="preserve">Via SIRTORI, 14/1 - 14/3 - 16 - 18 - Via PARIS, 2 </v>
          </cell>
          <cell r="K599">
            <v>152</v>
          </cell>
          <cell r="L599">
            <v>9336</v>
          </cell>
          <cell r="M599">
            <v>993</v>
          </cell>
          <cell r="N599">
            <v>0</v>
          </cell>
          <cell r="O599">
            <v>0</v>
          </cell>
          <cell r="P599">
            <v>0</v>
          </cell>
          <cell r="Q599">
            <v>0</v>
          </cell>
          <cell r="R599">
            <v>0</v>
          </cell>
          <cell r="S599">
            <v>0</v>
          </cell>
          <cell r="T599">
            <v>0</v>
          </cell>
          <cell r="U599">
            <v>0</v>
          </cell>
        </row>
        <row r="600">
          <cell r="C600" t="str">
            <v>TORINO</v>
          </cell>
          <cell r="E600" t="str">
            <v>Piemonte</v>
          </cell>
          <cell r="F600" t="str">
            <v>TO</v>
          </cell>
          <cell r="G600" t="str">
            <v>INPDAP</v>
          </cell>
          <cell r="H600" t="str">
            <v>20148</v>
          </cell>
          <cell r="I600" t="str">
            <v>01</v>
          </cell>
          <cell r="J600" t="str">
            <v>MACHERIONE,16/1 - 16/3 - 18 - 20  - Via PARIS,16 -</v>
          </cell>
          <cell r="K600">
            <v>152</v>
          </cell>
          <cell r="L600">
            <v>9336</v>
          </cell>
          <cell r="M600">
            <v>987</v>
          </cell>
          <cell r="N600">
            <v>0</v>
          </cell>
          <cell r="O600">
            <v>0</v>
          </cell>
          <cell r="P600">
            <v>0</v>
          </cell>
          <cell r="Q600">
            <v>0</v>
          </cell>
          <cell r="R600">
            <v>0</v>
          </cell>
          <cell r="S600">
            <v>0</v>
          </cell>
          <cell r="T600">
            <v>0</v>
          </cell>
          <cell r="U600">
            <v>0</v>
          </cell>
        </row>
        <row r="601">
          <cell r="C601" t="str">
            <v>TORINO</v>
          </cell>
          <cell r="E601" t="str">
            <v>Piemonte</v>
          </cell>
          <cell r="F601" t="str">
            <v>TO</v>
          </cell>
          <cell r="G601" t="str">
            <v>INPDAP</v>
          </cell>
          <cell r="H601" t="str">
            <v>20148</v>
          </cell>
          <cell r="I601" t="str">
            <v>02</v>
          </cell>
          <cell r="J601" t="str">
            <v xml:space="preserve">Via PEPE, 14/1 - 14/3 - 16 - 18 - Via PARIS, 20 - </v>
          </cell>
          <cell r="K601">
            <v>152</v>
          </cell>
          <cell r="L601">
            <v>9336</v>
          </cell>
          <cell r="M601">
            <v>985</v>
          </cell>
          <cell r="N601">
            <v>0</v>
          </cell>
          <cell r="O601">
            <v>37344</v>
          </cell>
          <cell r="P601">
            <v>3950</v>
          </cell>
          <cell r="Q601">
            <v>0</v>
          </cell>
          <cell r="R601">
            <v>41294</v>
          </cell>
          <cell r="S601">
            <v>608</v>
          </cell>
          <cell r="T601">
            <v>4</v>
          </cell>
          <cell r="U601">
            <v>0</v>
          </cell>
        </row>
        <row r="602">
          <cell r="C602" t="str">
            <v>TORINO</v>
          </cell>
          <cell r="E602" t="str">
            <v>Piemonte</v>
          </cell>
          <cell r="F602" t="str">
            <v>TO</v>
          </cell>
          <cell r="G602" t="str">
            <v>INPDAP</v>
          </cell>
          <cell r="H602" t="str">
            <v>20132</v>
          </cell>
          <cell r="I602" t="str">
            <v>02</v>
          </cell>
          <cell r="J602" t="str">
            <v>Via LANZO, 175 - A/B/C/D/E/F</v>
          </cell>
          <cell r="K602">
            <v>72</v>
          </cell>
          <cell r="L602">
            <v>5299</v>
          </cell>
          <cell r="M602">
            <v>632</v>
          </cell>
          <cell r="N602">
            <v>0</v>
          </cell>
          <cell r="O602">
            <v>5299</v>
          </cell>
          <cell r="P602">
            <v>632</v>
          </cell>
          <cell r="Q602">
            <v>0</v>
          </cell>
          <cell r="R602">
            <v>5931</v>
          </cell>
          <cell r="S602">
            <v>72</v>
          </cell>
          <cell r="T602">
            <v>1</v>
          </cell>
          <cell r="U602">
            <v>0</v>
          </cell>
        </row>
        <row r="606">
          <cell r="C606" t="str">
            <v>TORINO</v>
          </cell>
          <cell r="E606" t="str">
            <v>Piemonte</v>
          </cell>
          <cell r="F606" t="str">
            <v>TO</v>
          </cell>
          <cell r="G606" t="str">
            <v>INPDAP</v>
          </cell>
          <cell r="H606" t="str">
            <v>20191</v>
          </cell>
          <cell r="I606" t="str">
            <v>01</v>
          </cell>
          <cell r="J606" t="str">
            <v>POMARETTO, 5/A - 5/B</v>
          </cell>
          <cell r="K606">
            <v>36</v>
          </cell>
          <cell r="L606">
            <v>2489</v>
          </cell>
          <cell r="M606">
            <v>290</v>
          </cell>
          <cell r="N606">
            <v>0</v>
          </cell>
          <cell r="O606">
            <v>0</v>
          </cell>
          <cell r="P606">
            <v>0</v>
          </cell>
          <cell r="Q606">
            <v>0</v>
          </cell>
          <cell r="R606">
            <v>0</v>
          </cell>
          <cell r="S606">
            <v>0</v>
          </cell>
          <cell r="T606">
            <v>0</v>
          </cell>
          <cell r="U606">
            <v>0</v>
          </cell>
          <cell r="AD606">
            <v>1000</v>
          </cell>
          <cell r="AE606">
            <v>1800</v>
          </cell>
          <cell r="AF606">
            <v>666.66666666666663</v>
          </cell>
          <cell r="AG606">
            <v>888.88888888888891</v>
          </cell>
          <cell r="AH606">
            <v>266.66666666666669</v>
          </cell>
          <cell r="AI606">
            <v>533.33333333333337</v>
          </cell>
          <cell r="AJ606">
            <v>1000</v>
          </cell>
          <cell r="AK606">
            <v>1500</v>
          </cell>
          <cell r="AL606">
            <v>1200</v>
          </cell>
          <cell r="AM606">
            <v>1600</v>
          </cell>
          <cell r="AN606">
            <v>200</v>
          </cell>
          <cell r="AO606">
            <v>600</v>
          </cell>
          <cell r="AR606">
            <v>1300</v>
          </cell>
          <cell r="AS606">
            <v>722.22222222222217</v>
          </cell>
          <cell r="AT606">
            <v>266.66666666666669</v>
          </cell>
          <cell r="AU606">
            <v>1100</v>
          </cell>
          <cell r="AV606">
            <v>1300</v>
          </cell>
        </row>
        <row r="607">
          <cell r="C607" t="str">
            <v>TORINO</v>
          </cell>
          <cell r="E607" t="str">
            <v>Piemonte</v>
          </cell>
          <cell r="F607" t="str">
            <v>TO</v>
          </cell>
          <cell r="G607" t="str">
            <v>INPDAP</v>
          </cell>
          <cell r="H607" t="str">
            <v>20191</v>
          </cell>
          <cell r="I607" t="str">
            <v>02</v>
          </cell>
          <cell r="J607" t="str">
            <v>POMARETTO 1/13,14 BURIASCO 11/15,20</v>
          </cell>
          <cell r="K607">
            <v>36</v>
          </cell>
          <cell r="L607">
            <v>2558</v>
          </cell>
          <cell r="M607">
            <v>325</v>
          </cell>
          <cell r="N607">
            <v>0</v>
          </cell>
          <cell r="O607">
            <v>0</v>
          </cell>
          <cell r="P607">
            <v>0</v>
          </cell>
          <cell r="Q607">
            <v>0</v>
          </cell>
          <cell r="R607">
            <v>0</v>
          </cell>
          <cell r="S607">
            <v>0</v>
          </cell>
          <cell r="T607">
            <v>0</v>
          </cell>
          <cell r="U607">
            <v>0</v>
          </cell>
          <cell r="AD607">
            <v>1000</v>
          </cell>
          <cell r="AE607">
            <v>1800</v>
          </cell>
          <cell r="AF607">
            <v>666.66666666666663</v>
          </cell>
          <cell r="AG607">
            <v>888.88888888888891</v>
          </cell>
          <cell r="AH607">
            <v>266.66666666666669</v>
          </cell>
          <cell r="AI607">
            <v>533.33333333333337</v>
          </cell>
          <cell r="AJ607">
            <v>1000</v>
          </cell>
          <cell r="AK607">
            <v>1500</v>
          </cell>
          <cell r="AL607">
            <v>1200</v>
          </cell>
          <cell r="AM607">
            <v>1600</v>
          </cell>
          <cell r="AN607">
            <v>200</v>
          </cell>
          <cell r="AO607">
            <v>600</v>
          </cell>
          <cell r="AR607">
            <v>1300</v>
          </cell>
          <cell r="AS607">
            <v>722.22222222222217</v>
          </cell>
          <cell r="AT607">
            <v>266.66666666666669</v>
          </cell>
          <cell r="AU607">
            <v>1100</v>
          </cell>
          <cell r="AV607">
            <v>1300</v>
          </cell>
        </row>
        <row r="608">
          <cell r="C608" t="str">
            <v>TORINO</v>
          </cell>
          <cell r="E608" t="str">
            <v>Piemonte</v>
          </cell>
          <cell r="F608" t="str">
            <v>TO</v>
          </cell>
          <cell r="G608" t="str">
            <v>INPDAP</v>
          </cell>
          <cell r="H608" t="str">
            <v>20191</v>
          </cell>
          <cell r="I608" t="str">
            <v>06</v>
          </cell>
          <cell r="J608" t="str">
            <v>POMARETTO 1/13,14 BURIASCO 11/15,20</v>
          </cell>
          <cell r="K608">
            <v>36</v>
          </cell>
          <cell r="L608">
            <v>2688</v>
          </cell>
          <cell r="M608">
            <v>239</v>
          </cell>
          <cell r="N608">
            <v>0</v>
          </cell>
          <cell r="O608">
            <v>0</v>
          </cell>
          <cell r="P608">
            <v>0</v>
          </cell>
          <cell r="Q608">
            <v>0</v>
          </cell>
          <cell r="R608">
            <v>0</v>
          </cell>
          <cell r="S608">
            <v>0</v>
          </cell>
          <cell r="T608">
            <v>0</v>
          </cell>
          <cell r="U608">
            <v>0</v>
          </cell>
          <cell r="AD608">
            <v>1000</v>
          </cell>
          <cell r="AE608">
            <v>1800</v>
          </cell>
          <cell r="AF608">
            <v>666.66666666666663</v>
          </cell>
          <cell r="AG608">
            <v>888.88888888888891</v>
          </cell>
          <cell r="AH608">
            <v>266.66666666666669</v>
          </cell>
          <cell r="AI608">
            <v>533.33333333333337</v>
          </cell>
          <cell r="AJ608">
            <v>1000</v>
          </cell>
          <cell r="AK608">
            <v>1500</v>
          </cell>
          <cell r="AL608">
            <v>1200</v>
          </cell>
          <cell r="AM608">
            <v>1600</v>
          </cell>
          <cell r="AN608">
            <v>200</v>
          </cell>
          <cell r="AO608">
            <v>600</v>
          </cell>
          <cell r="AR608">
            <v>1300</v>
          </cell>
          <cell r="AS608">
            <v>722.22222222222217</v>
          </cell>
          <cell r="AT608">
            <v>266.66666666666669</v>
          </cell>
          <cell r="AU608">
            <v>1100</v>
          </cell>
          <cell r="AV608">
            <v>1300</v>
          </cell>
        </row>
        <row r="609">
          <cell r="C609" t="str">
            <v>TORINO</v>
          </cell>
          <cell r="E609" t="str">
            <v>Piemonte</v>
          </cell>
          <cell r="F609" t="str">
            <v>TO</v>
          </cell>
          <cell r="G609" t="str">
            <v>INPDAP</v>
          </cell>
          <cell r="H609" t="str">
            <v>20191</v>
          </cell>
          <cell r="I609" t="str">
            <v>07</v>
          </cell>
          <cell r="J609" t="str">
            <v>POMARETTO 1/13,14 BURIASCO 11/15,20</v>
          </cell>
          <cell r="K609">
            <v>36</v>
          </cell>
          <cell r="L609">
            <v>2689</v>
          </cell>
          <cell r="M609">
            <v>352</v>
          </cell>
          <cell r="N609">
            <v>0</v>
          </cell>
          <cell r="O609">
            <v>10424</v>
          </cell>
          <cell r="P609">
            <v>1206</v>
          </cell>
          <cell r="Q609">
            <v>0</v>
          </cell>
          <cell r="R609">
            <v>11630</v>
          </cell>
          <cell r="S609">
            <v>144</v>
          </cell>
          <cell r="T609">
            <v>4</v>
          </cell>
          <cell r="U609">
            <v>0</v>
          </cell>
          <cell r="AD609">
            <v>1000</v>
          </cell>
          <cell r="AE609">
            <v>1800</v>
          </cell>
          <cell r="AF609">
            <v>666.66666666666663</v>
          </cell>
          <cell r="AG609">
            <v>888.88888888888891</v>
          </cell>
          <cell r="AH609">
            <v>266.66666666666669</v>
          </cell>
          <cell r="AI609">
            <v>533.33333333333337</v>
          </cell>
          <cell r="AJ609">
            <v>1000</v>
          </cell>
          <cell r="AK609">
            <v>1500</v>
          </cell>
          <cell r="AL609">
            <v>1200</v>
          </cell>
          <cell r="AM609">
            <v>1600</v>
          </cell>
          <cell r="AN609">
            <v>200</v>
          </cell>
          <cell r="AO609">
            <v>600</v>
          </cell>
          <cell r="AR609">
            <v>1300</v>
          </cell>
          <cell r="AS609">
            <v>722.22222222222217</v>
          </cell>
          <cell r="AT609">
            <v>266.66666666666669</v>
          </cell>
          <cell r="AU609">
            <v>1100</v>
          </cell>
          <cell r="AV609">
            <v>1300</v>
          </cell>
        </row>
        <row r="610">
          <cell r="C610" t="str">
            <v>TORINO</v>
          </cell>
          <cell r="E610" t="str">
            <v>Piemonte</v>
          </cell>
          <cell r="F610" t="str">
            <v>TO</v>
          </cell>
          <cell r="G610" t="str">
            <v>INPDAP</v>
          </cell>
          <cell r="H610" t="str">
            <v>20207</v>
          </cell>
          <cell r="I610" t="str">
            <v>02</v>
          </cell>
          <cell r="J610" t="str">
            <v>Via SERVAIS, 200 C</v>
          </cell>
          <cell r="K610">
            <v>12</v>
          </cell>
          <cell r="L610">
            <v>813</v>
          </cell>
          <cell r="M610">
            <v>86</v>
          </cell>
          <cell r="N610">
            <v>0</v>
          </cell>
          <cell r="O610">
            <v>0</v>
          </cell>
          <cell r="P610">
            <v>0</v>
          </cell>
          <cell r="Q610">
            <v>0</v>
          </cell>
          <cell r="R610">
            <v>0</v>
          </cell>
          <cell r="S610">
            <v>0</v>
          </cell>
          <cell r="T610">
            <v>0</v>
          </cell>
          <cell r="U610">
            <v>0</v>
          </cell>
        </row>
        <row r="611">
          <cell r="C611" t="str">
            <v>TORINO</v>
          </cell>
          <cell r="E611" t="str">
            <v>Piemonte</v>
          </cell>
          <cell r="F611" t="str">
            <v>TO</v>
          </cell>
          <cell r="G611" t="str">
            <v>INPDAP</v>
          </cell>
          <cell r="H611" t="str">
            <v>20207</v>
          </cell>
          <cell r="I611" t="str">
            <v>03</v>
          </cell>
          <cell r="J611" t="str">
            <v>Via SERVAIS, 200 R</v>
          </cell>
          <cell r="K611">
            <v>6</v>
          </cell>
          <cell r="L611">
            <v>564</v>
          </cell>
          <cell r="M611">
            <v>54</v>
          </cell>
          <cell r="N611">
            <v>0</v>
          </cell>
          <cell r="O611">
            <v>0</v>
          </cell>
          <cell r="P611">
            <v>0</v>
          </cell>
          <cell r="Q611">
            <v>0</v>
          </cell>
          <cell r="R611">
            <v>0</v>
          </cell>
          <cell r="S611">
            <v>0</v>
          </cell>
          <cell r="T611">
            <v>0</v>
          </cell>
          <cell r="U611">
            <v>0</v>
          </cell>
        </row>
        <row r="612">
          <cell r="C612" t="str">
            <v>TORINO</v>
          </cell>
          <cell r="E612" t="str">
            <v>Piemonte</v>
          </cell>
          <cell r="F612" t="str">
            <v>TO</v>
          </cell>
          <cell r="G612" t="str">
            <v>INPDAP</v>
          </cell>
          <cell r="H612" t="str">
            <v>20207</v>
          </cell>
          <cell r="I612" t="str">
            <v>05</v>
          </cell>
          <cell r="J612" t="str">
            <v>Via SERVAIS, 200 S/8</v>
          </cell>
          <cell r="K612">
            <v>6</v>
          </cell>
          <cell r="L612">
            <v>564</v>
          </cell>
          <cell r="M612">
            <v>54</v>
          </cell>
          <cell r="N612">
            <v>0</v>
          </cell>
          <cell r="O612">
            <v>0</v>
          </cell>
          <cell r="P612">
            <v>0</v>
          </cell>
          <cell r="Q612">
            <v>0</v>
          </cell>
          <cell r="R612">
            <v>0</v>
          </cell>
          <cell r="S612">
            <v>0</v>
          </cell>
          <cell r="T612">
            <v>0</v>
          </cell>
          <cell r="U612">
            <v>0</v>
          </cell>
        </row>
        <row r="613">
          <cell r="C613" t="str">
            <v>TORINO</v>
          </cell>
          <cell r="E613" t="str">
            <v>Piemonte</v>
          </cell>
          <cell r="F613" t="str">
            <v>TO</v>
          </cell>
          <cell r="G613" t="str">
            <v>INPDAP</v>
          </cell>
          <cell r="H613" t="str">
            <v>20207</v>
          </cell>
          <cell r="I613" t="str">
            <v>06</v>
          </cell>
          <cell r="J613" t="str">
            <v>Via SERVAIS, 200 S/10</v>
          </cell>
          <cell r="K613">
            <v>6</v>
          </cell>
          <cell r="L613">
            <v>564</v>
          </cell>
          <cell r="M613">
            <v>54</v>
          </cell>
          <cell r="N613">
            <v>0</v>
          </cell>
          <cell r="O613">
            <v>0</v>
          </cell>
          <cell r="P613">
            <v>0</v>
          </cell>
          <cell r="Q613">
            <v>0</v>
          </cell>
          <cell r="R613">
            <v>0</v>
          </cell>
          <cell r="S613">
            <v>0</v>
          </cell>
          <cell r="T613">
            <v>0</v>
          </cell>
          <cell r="U613">
            <v>0</v>
          </cell>
        </row>
        <row r="614">
          <cell r="C614" t="str">
            <v>TORINO</v>
          </cell>
          <cell r="E614" t="str">
            <v>Piemonte</v>
          </cell>
          <cell r="F614" t="str">
            <v>TO</v>
          </cell>
          <cell r="G614" t="str">
            <v>INPDAP</v>
          </cell>
          <cell r="H614" t="str">
            <v>20207</v>
          </cell>
          <cell r="I614" t="str">
            <v>07</v>
          </cell>
          <cell r="J614" t="str">
            <v>Via SERVAIS, 200 E/9</v>
          </cell>
          <cell r="K614">
            <v>6</v>
          </cell>
          <cell r="L614">
            <v>564</v>
          </cell>
          <cell r="M614">
            <v>54</v>
          </cell>
          <cell r="N614">
            <v>0</v>
          </cell>
          <cell r="O614">
            <v>0</v>
          </cell>
          <cell r="P614">
            <v>0</v>
          </cell>
          <cell r="Q614">
            <v>0</v>
          </cell>
          <cell r="R614">
            <v>0</v>
          </cell>
          <cell r="S614">
            <v>0</v>
          </cell>
          <cell r="T614">
            <v>0</v>
          </cell>
          <cell r="U614">
            <v>0</v>
          </cell>
        </row>
        <row r="615">
          <cell r="C615" t="str">
            <v>TORINO</v>
          </cell>
          <cell r="E615" t="str">
            <v>Piemonte</v>
          </cell>
          <cell r="F615" t="str">
            <v>TO</v>
          </cell>
          <cell r="G615" t="str">
            <v>INPDAP</v>
          </cell>
          <cell r="H615" t="str">
            <v>20207</v>
          </cell>
          <cell r="I615" t="str">
            <v>08</v>
          </cell>
          <cell r="J615" t="str">
            <v>Via SERVAIS, 200 E/17</v>
          </cell>
          <cell r="K615">
            <v>6</v>
          </cell>
          <cell r="L615">
            <v>564</v>
          </cell>
          <cell r="M615">
            <v>54</v>
          </cell>
          <cell r="N615">
            <v>0</v>
          </cell>
          <cell r="O615">
            <v>0</v>
          </cell>
          <cell r="P615">
            <v>0</v>
          </cell>
          <cell r="Q615">
            <v>0</v>
          </cell>
          <cell r="R615">
            <v>0</v>
          </cell>
          <cell r="S615">
            <v>0</v>
          </cell>
          <cell r="T615">
            <v>0</v>
          </cell>
          <cell r="U615">
            <v>0</v>
          </cell>
        </row>
        <row r="616">
          <cell r="C616" t="str">
            <v>TORINO</v>
          </cell>
          <cell r="E616" t="str">
            <v>Piemonte</v>
          </cell>
          <cell r="F616" t="str">
            <v>TO</v>
          </cell>
          <cell r="G616" t="str">
            <v>INPDAP</v>
          </cell>
          <cell r="H616" t="str">
            <v>20207</v>
          </cell>
          <cell r="I616" t="str">
            <v>09</v>
          </cell>
          <cell r="J616" t="str">
            <v>Via SERVAIS, 200 M</v>
          </cell>
          <cell r="K616">
            <v>6</v>
          </cell>
          <cell r="L616">
            <v>564</v>
          </cell>
          <cell r="M616">
            <v>54</v>
          </cell>
          <cell r="N616">
            <v>0</v>
          </cell>
          <cell r="O616">
            <v>0</v>
          </cell>
          <cell r="P616">
            <v>0</v>
          </cell>
          <cell r="Q616">
            <v>0</v>
          </cell>
          <cell r="R616">
            <v>0</v>
          </cell>
          <cell r="S616">
            <v>0</v>
          </cell>
          <cell r="T616">
            <v>0</v>
          </cell>
          <cell r="U616">
            <v>0</v>
          </cell>
        </row>
        <row r="617">
          <cell r="C617" t="str">
            <v>TORINO</v>
          </cell>
          <cell r="E617" t="str">
            <v>Piemonte</v>
          </cell>
          <cell r="F617" t="str">
            <v>TO</v>
          </cell>
          <cell r="G617" t="str">
            <v>INPDAP</v>
          </cell>
          <cell r="H617" t="str">
            <v>20207</v>
          </cell>
          <cell r="I617" t="str">
            <v>12</v>
          </cell>
          <cell r="J617" t="str">
            <v>Via SERVAIS, 200 E/13</v>
          </cell>
          <cell r="K617">
            <v>6</v>
          </cell>
          <cell r="L617">
            <v>564</v>
          </cell>
          <cell r="M617">
            <v>54</v>
          </cell>
          <cell r="N617">
            <v>0</v>
          </cell>
          <cell r="O617">
            <v>0</v>
          </cell>
          <cell r="P617">
            <v>0</v>
          </cell>
          <cell r="Q617">
            <v>0</v>
          </cell>
          <cell r="R617">
            <v>0</v>
          </cell>
          <cell r="S617">
            <v>0</v>
          </cell>
          <cell r="T617">
            <v>0</v>
          </cell>
          <cell r="U617">
            <v>0</v>
          </cell>
        </row>
        <row r="618">
          <cell r="C618" t="str">
            <v>TORINO</v>
          </cell>
          <cell r="E618" t="str">
            <v>Piemonte</v>
          </cell>
          <cell r="F618" t="str">
            <v>TO</v>
          </cell>
          <cell r="G618" t="str">
            <v>INPDAP</v>
          </cell>
          <cell r="H618" t="str">
            <v>20207</v>
          </cell>
          <cell r="I618" t="str">
            <v>13</v>
          </cell>
          <cell r="J618" t="str">
            <v>Via SERVAIS, 200 S/6</v>
          </cell>
          <cell r="K618">
            <v>6</v>
          </cell>
          <cell r="L618">
            <v>564</v>
          </cell>
          <cell r="M618">
            <v>48</v>
          </cell>
          <cell r="N618">
            <v>0</v>
          </cell>
          <cell r="O618">
            <v>0</v>
          </cell>
          <cell r="P618">
            <v>0</v>
          </cell>
          <cell r="Q618">
            <v>0</v>
          </cell>
          <cell r="R618">
            <v>0</v>
          </cell>
          <cell r="S618">
            <v>0</v>
          </cell>
          <cell r="T618">
            <v>0</v>
          </cell>
          <cell r="U618">
            <v>0</v>
          </cell>
        </row>
        <row r="619">
          <cell r="C619" t="str">
            <v>TORINO</v>
          </cell>
          <cell r="E619" t="str">
            <v>Piemonte</v>
          </cell>
          <cell r="F619" t="str">
            <v>TO</v>
          </cell>
          <cell r="G619" t="str">
            <v>INPDAP</v>
          </cell>
          <cell r="H619" t="str">
            <v>20207</v>
          </cell>
          <cell r="I619" t="str">
            <v>14</v>
          </cell>
          <cell r="J619" t="str">
            <v>Via SERVAIS, 200 E/7</v>
          </cell>
          <cell r="K619">
            <v>6</v>
          </cell>
          <cell r="L619">
            <v>564</v>
          </cell>
          <cell r="M619">
            <v>48</v>
          </cell>
          <cell r="N619">
            <v>0</v>
          </cell>
          <cell r="O619">
            <v>0</v>
          </cell>
          <cell r="P619">
            <v>0</v>
          </cell>
          <cell r="Q619">
            <v>0</v>
          </cell>
          <cell r="R619">
            <v>0</v>
          </cell>
          <cell r="S619">
            <v>0</v>
          </cell>
          <cell r="T619">
            <v>0</v>
          </cell>
          <cell r="U619">
            <v>0</v>
          </cell>
        </row>
        <row r="620">
          <cell r="C620" t="str">
            <v>TORINO</v>
          </cell>
          <cell r="E620" t="str">
            <v>Piemonte</v>
          </cell>
          <cell r="F620" t="str">
            <v>TO</v>
          </cell>
          <cell r="G620" t="str">
            <v>INPDAP</v>
          </cell>
          <cell r="H620" t="str">
            <v>20207</v>
          </cell>
          <cell r="I620" t="str">
            <v>16</v>
          </cell>
          <cell r="J620" t="str">
            <v>Via SERVAIS, 200 E/15</v>
          </cell>
          <cell r="K620">
            <v>6</v>
          </cell>
          <cell r="L620">
            <v>564</v>
          </cell>
          <cell r="M620">
            <v>48</v>
          </cell>
          <cell r="N620">
            <v>0</v>
          </cell>
          <cell r="O620">
            <v>0</v>
          </cell>
          <cell r="P620">
            <v>0</v>
          </cell>
          <cell r="Q620">
            <v>0</v>
          </cell>
          <cell r="R620">
            <v>0</v>
          </cell>
          <cell r="S620">
            <v>0</v>
          </cell>
          <cell r="T620">
            <v>0</v>
          </cell>
          <cell r="U620">
            <v>0</v>
          </cell>
        </row>
        <row r="621">
          <cell r="C621" t="str">
            <v>TORINO</v>
          </cell>
          <cell r="E621" t="str">
            <v>Piemonte</v>
          </cell>
          <cell r="F621" t="str">
            <v>TO</v>
          </cell>
          <cell r="G621" t="str">
            <v>INPDAP</v>
          </cell>
          <cell r="H621" t="str">
            <v>20207</v>
          </cell>
          <cell r="I621" t="str">
            <v>17</v>
          </cell>
          <cell r="J621" t="str">
            <v>Via SERVAIS, 200 D</v>
          </cell>
          <cell r="K621">
            <v>6</v>
          </cell>
          <cell r="L621">
            <v>564</v>
          </cell>
          <cell r="M621">
            <v>54</v>
          </cell>
          <cell r="N621">
            <v>0</v>
          </cell>
          <cell r="O621">
            <v>0</v>
          </cell>
          <cell r="P621">
            <v>0</v>
          </cell>
          <cell r="Q621">
            <v>0</v>
          </cell>
          <cell r="R621">
            <v>0</v>
          </cell>
          <cell r="S621">
            <v>0</v>
          </cell>
          <cell r="T621">
            <v>0</v>
          </cell>
          <cell r="U621">
            <v>0</v>
          </cell>
        </row>
        <row r="622">
          <cell r="C622" t="str">
            <v>TORINO</v>
          </cell>
          <cell r="E622" t="str">
            <v>Piemonte</v>
          </cell>
          <cell r="F622" t="str">
            <v>TO</v>
          </cell>
          <cell r="G622" t="str">
            <v>INPDAP</v>
          </cell>
          <cell r="H622" t="str">
            <v>20207</v>
          </cell>
          <cell r="I622" t="str">
            <v>18</v>
          </cell>
          <cell r="J622" t="str">
            <v>Via SERVAIS, 200 E/4</v>
          </cell>
          <cell r="K622">
            <v>6</v>
          </cell>
          <cell r="L622">
            <v>564</v>
          </cell>
          <cell r="M622">
            <v>54</v>
          </cell>
          <cell r="N622">
            <v>0</v>
          </cell>
          <cell r="O622">
            <v>0</v>
          </cell>
          <cell r="P622">
            <v>0</v>
          </cell>
          <cell r="Q622">
            <v>0</v>
          </cell>
          <cell r="R622">
            <v>0</v>
          </cell>
          <cell r="S622">
            <v>0</v>
          </cell>
          <cell r="T622">
            <v>0</v>
          </cell>
          <cell r="U622">
            <v>0</v>
          </cell>
        </row>
        <row r="623">
          <cell r="C623" t="str">
            <v>TORINO</v>
          </cell>
          <cell r="E623" t="str">
            <v>Piemonte</v>
          </cell>
          <cell r="F623" t="str">
            <v>TO</v>
          </cell>
          <cell r="G623" t="str">
            <v>INPDAP</v>
          </cell>
          <cell r="H623" t="str">
            <v>20207</v>
          </cell>
          <cell r="I623" t="str">
            <v>19</v>
          </cell>
          <cell r="J623" t="str">
            <v>Via SERVAIS, 200 E/8</v>
          </cell>
          <cell r="K623">
            <v>6</v>
          </cell>
          <cell r="L623">
            <v>564</v>
          </cell>
          <cell r="M623">
            <v>54</v>
          </cell>
          <cell r="N623">
            <v>0</v>
          </cell>
          <cell r="O623">
            <v>0</v>
          </cell>
          <cell r="P623">
            <v>0</v>
          </cell>
          <cell r="Q623">
            <v>0</v>
          </cell>
          <cell r="R623">
            <v>0</v>
          </cell>
          <cell r="S623">
            <v>0</v>
          </cell>
          <cell r="T623">
            <v>0</v>
          </cell>
          <cell r="U623">
            <v>0</v>
          </cell>
        </row>
        <row r="624">
          <cell r="C624" t="str">
            <v>TORINO</v>
          </cell>
          <cell r="E624" t="str">
            <v>Piemonte</v>
          </cell>
          <cell r="F624" t="str">
            <v>TO</v>
          </cell>
          <cell r="G624" t="str">
            <v>INPDAP</v>
          </cell>
          <cell r="H624" t="str">
            <v>20207</v>
          </cell>
          <cell r="I624" t="str">
            <v>20</v>
          </cell>
          <cell r="J624" t="str">
            <v>Via SERVAIS, 200 E/10</v>
          </cell>
          <cell r="K624">
            <v>6</v>
          </cell>
          <cell r="L624">
            <v>564</v>
          </cell>
          <cell r="M624">
            <v>54</v>
          </cell>
          <cell r="N624">
            <v>0</v>
          </cell>
          <cell r="O624">
            <v>0</v>
          </cell>
          <cell r="P624">
            <v>0</v>
          </cell>
          <cell r="Q624">
            <v>0</v>
          </cell>
          <cell r="R624">
            <v>0</v>
          </cell>
          <cell r="S624">
            <v>0</v>
          </cell>
          <cell r="T624">
            <v>0</v>
          </cell>
          <cell r="U624">
            <v>0</v>
          </cell>
        </row>
        <row r="625">
          <cell r="C625" t="str">
            <v>TORINO</v>
          </cell>
          <cell r="E625" t="str">
            <v>Piemonte</v>
          </cell>
          <cell r="F625" t="str">
            <v>TO</v>
          </cell>
          <cell r="G625" t="str">
            <v>INPDAP</v>
          </cell>
          <cell r="H625" t="str">
            <v>20207</v>
          </cell>
          <cell r="I625" t="str">
            <v>21</v>
          </cell>
          <cell r="J625" t="str">
            <v>Via SERVAIS, 200 A/9</v>
          </cell>
          <cell r="K625">
            <v>6</v>
          </cell>
          <cell r="L625">
            <v>564</v>
          </cell>
          <cell r="M625">
            <v>54</v>
          </cell>
          <cell r="N625">
            <v>0</v>
          </cell>
          <cell r="O625">
            <v>0</v>
          </cell>
          <cell r="P625">
            <v>0</v>
          </cell>
          <cell r="Q625">
            <v>0</v>
          </cell>
          <cell r="R625">
            <v>0</v>
          </cell>
          <cell r="S625">
            <v>0</v>
          </cell>
          <cell r="T625">
            <v>0</v>
          </cell>
          <cell r="U625">
            <v>0</v>
          </cell>
        </row>
        <row r="626">
          <cell r="C626" t="str">
            <v>TORINO</v>
          </cell>
          <cell r="E626" t="str">
            <v>Piemonte</v>
          </cell>
          <cell r="F626" t="str">
            <v>TO</v>
          </cell>
          <cell r="G626" t="str">
            <v>INPDAP</v>
          </cell>
          <cell r="H626" t="str">
            <v>20207</v>
          </cell>
          <cell r="I626" t="str">
            <v>22</v>
          </cell>
          <cell r="J626" t="str">
            <v>Via SERVAIS, 200 A/17</v>
          </cell>
          <cell r="K626">
            <v>6</v>
          </cell>
          <cell r="L626">
            <v>564</v>
          </cell>
          <cell r="M626">
            <v>54</v>
          </cell>
          <cell r="N626">
            <v>0</v>
          </cell>
          <cell r="O626">
            <v>0</v>
          </cell>
          <cell r="P626">
            <v>0</v>
          </cell>
          <cell r="Q626">
            <v>0</v>
          </cell>
          <cell r="R626">
            <v>0</v>
          </cell>
          <cell r="S626">
            <v>0</v>
          </cell>
          <cell r="T626">
            <v>0</v>
          </cell>
          <cell r="U626">
            <v>0</v>
          </cell>
        </row>
        <row r="627">
          <cell r="C627" t="str">
            <v>TORINO</v>
          </cell>
          <cell r="E627" t="str">
            <v>Piemonte</v>
          </cell>
          <cell r="F627" t="str">
            <v>TO</v>
          </cell>
          <cell r="G627" t="str">
            <v>INPDAP</v>
          </cell>
          <cell r="H627" t="str">
            <v>20207</v>
          </cell>
          <cell r="I627" t="str">
            <v>23</v>
          </cell>
          <cell r="J627" t="str">
            <v>Via SERVAIS, 200 B</v>
          </cell>
          <cell r="K627">
            <v>6</v>
          </cell>
          <cell r="L627">
            <v>564</v>
          </cell>
          <cell r="M627">
            <v>54</v>
          </cell>
          <cell r="N627">
            <v>0</v>
          </cell>
          <cell r="O627">
            <v>0</v>
          </cell>
          <cell r="P627">
            <v>0</v>
          </cell>
          <cell r="Q627">
            <v>0</v>
          </cell>
          <cell r="R627">
            <v>0</v>
          </cell>
          <cell r="S627">
            <v>0</v>
          </cell>
          <cell r="T627">
            <v>0</v>
          </cell>
          <cell r="U627">
            <v>0</v>
          </cell>
        </row>
        <row r="628">
          <cell r="C628" t="str">
            <v>TORINO</v>
          </cell>
          <cell r="E628" t="str">
            <v>Piemonte</v>
          </cell>
          <cell r="F628" t="str">
            <v>TO</v>
          </cell>
          <cell r="G628" t="str">
            <v>INPDAP</v>
          </cell>
          <cell r="H628" t="str">
            <v>20207</v>
          </cell>
          <cell r="I628" t="str">
            <v>24</v>
          </cell>
          <cell r="J628" t="str">
            <v>Via SERVAIS, 200 A/3</v>
          </cell>
          <cell r="K628">
            <v>6</v>
          </cell>
          <cell r="L628">
            <v>564</v>
          </cell>
          <cell r="M628">
            <v>54</v>
          </cell>
          <cell r="N628">
            <v>0</v>
          </cell>
          <cell r="O628">
            <v>0</v>
          </cell>
          <cell r="P628">
            <v>0</v>
          </cell>
          <cell r="Q628">
            <v>0</v>
          </cell>
          <cell r="R628">
            <v>0</v>
          </cell>
          <cell r="S628">
            <v>0</v>
          </cell>
          <cell r="T628">
            <v>0</v>
          </cell>
          <cell r="U628">
            <v>0</v>
          </cell>
        </row>
        <row r="629">
          <cell r="C629" t="str">
            <v>TORINO</v>
          </cell>
          <cell r="E629" t="str">
            <v>Piemonte</v>
          </cell>
          <cell r="F629" t="str">
            <v>TO</v>
          </cell>
          <cell r="G629" t="str">
            <v>INPDAP</v>
          </cell>
          <cell r="H629" t="str">
            <v>20207</v>
          </cell>
          <cell r="I629" t="str">
            <v>25</v>
          </cell>
          <cell r="J629" t="str">
            <v>Via SERVAIS, 200 A/11</v>
          </cell>
          <cell r="K629">
            <v>6</v>
          </cell>
          <cell r="L629">
            <v>564</v>
          </cell>
          <cell r="M629">
            <v>54</v>
          </cell>
          <cell r="N629">
            <v>0</v>
          </cell>
          <cell r="O629">
            <v>0</v>
          </cell>
          <cell r="P629">
            <v>0</v>
          </cell>
          <cell r="Q629">
            <v>0</v>
          </cell>
          <cell r="R629">
            <v>0</v>
          </cell>
          <cell r="S629">
            <v>0</v>
          </cell>
          <cell r="T629">
            <v>0</v>
          </cell>
          <cell r="U629">
            <v>0</v>
          </cell>
        </row>
        <row r="630">
          <cell r="C630" t="str">
            <v>TORINO</v>
          </cell>
          <cell r="E630" t="str">
            <v>Piemonte</v>
          </cell>
          <cell r="F630" t="str">
            <v>TO</v>
          </cell>
          <cell r="G630" t="str">
            <v>INPDAP</v>
          </cell>
          <cell r="H630" t="str">
            <v>20207</v>
          </cell>
          <cell r="I630" t="str">
            <v>27</v>
          </cell>
          <cell r="J630" t="str">
            <v>Via SERVAIS, 200 E/6</v>
          </cell>
          <cell r="K630">
            <v>6</v>
          </cell>
          <cell r="L630">
            <v>564</v>
          </cell>
          <cell r="M630">
            <v>48</v>
          </cell>
          <cell r="N630">
            <v>0</v>
          </cell>
          <cell r="O630">
            <v>0</v>
          </cell>
          <cell r="P630">
            <v>0</v>
          </cell>
          <cell r="Q630">
            <v>0</v>
          </cell>
          <cell r="R630">
            <v>0</v>
          </cell>
          <cell r="S630">
            <v>0</v>
          </cell>
          <cell r="T630">
            <v>0</v>
          </cell>
          <cell r="U630">
            <v>0</v>
          </cell>
        </row>
        <row r="631">
          <cell r="C631" t="str">
            <v>TORINO</v>
          </cell>
          <cell r="E631" t="str">
            <v>Piemonte</v>
          </cell>
          <cell r="F631" t="str">
            <v>TO</v>
          </cell>
          <cell r="G631" t="str">
            <v>INPDAP</v>
          </cell>
          <cell r="H631" t="str">
            <v>20207</v>
          </cell>
          <cell r="I631" t="str">
            <v>29</v>
          </cell>
          <cell r="J631" t="str">
            <v>Via SERVAIS, 200 A/7</v>
          </cell>
          <cell r="K631">
            <v>6</v>
          </cell>
          <cell r="L631">
            <v>564</v>
          </cell>
          <cell r="M631">
            <v>48</v>
          </cell>
          <cell r="N631">
            <v>0</v>
          </cell>
          <cell r="O631">
            <v>0</v>
          </cell>
          <cell r="P631">
            <v>0</v>
          </cell>
          <cell r="Q631">
            <v>0</v>
          </cell>
          <cell r="R631">
            <v>0</v>
          </cell>
          <cell r="S631">
            <v>0</v>
          </cell>
          <cell r="T631">
            <v>0</v>
          </cell>
          <cell r="U631">
            <v>0</v>
          </cell>
        </row>
        <row r="632">
          <cell r="C632" t="str">
            <v>TORINO</v>
          </cell>
          <cell r="E632" t="str">
            <v>Piemonte</v>
          </cell>
          <cell r="F632" t="str">
            <v>TO</v>
          </cell>
          <cell r="G632" t="str">
            <v>INPDAP</v>
          </cell>
          <cell r="H632" t="str">
            <v>20207</v>
          </cell>
          <cell r="I632" t="str">
            <v>30</v>
          </cell>
          <cell r="J632" t="str">
            <v>Via SERVAIS, 200 A/5</v>
          </cell>
          <cell r="K632">
            <v>6</v>
          </cell>
          <cell r="L632">
            <v>564</v>
          </cell>
          <cell r="M632">
            <v>48</v>
          </cell>
          <cell r="N632">
            <v>0</v>
          </cell>
          <cell r="O632">
            <v>13221</v>
          </cell>
          <cell r="P632">
            <v>1238</v>
          </cell>
          <cell r="Q632">
            <v>0</v>
          </cell>
          <cell r="R632">
            <v>14459</v>
          </cell>
          <cell r="S632">
            <v>144</v>
          </cell>
          <cell r="T632">
            <v>23</v>
          </cell>
          <cell r="U632">
            <v>0</v>
          </cell>
        </row>
        <row r="634">
          <cell r="C634" t="str">
            <v>TORINO</v>
          </cell>
          <cell r="E634" t="str">
            <v>Piemonte</v>
          </cell>
          <cell r="F634" t="str">
            <v>TO</v>
          </cell>
          <cell r="G634" t="str">
            <v>INPDAP</v>
          </cell>
          <cell r="H634" t="str">
            <v>20241</v>
          </cell>
          <cell r="I634" t="str">
            <v>01</v>
          </cell>
          <cell r="J634" t="str">
            <v>V MODIGLIANI 1/9  GIA'GAIDANO</v>
          </cell>
          <cell r="K634">
            <v>80</v>
          </cell>
          <cell r="L634">
            <v>7200</v>
          </cell>
          <cell r="M634">
            <v>570</v>
          </cell>
          <cell r="N634">
            <v>0</v>
          </cell>
          <cell r="O634">
            <v>0</v>
          </cell>
          <cell r="P634">
            <v>0</v>
          </cell>
          <cell r="Q634">
            <v>0</v>
          </cell>
          <cell r="R634">
            <v>0</v>
          </cell>
          <cell r="S634">
            <v>0</v>
          </cell>
          <cell r="T634">
            <v>0</v>
          </cell>
          <cell r="U634">
            <v>0</v>
          </cell>
          <cell r="AD634">
            <v>1000</v>
          </cell>
          <cell r="AE634">
            <v>2200</v>
          </cell>
          <cell r="AF634">
            <v>1000</v>
          </cell>
          <cell r="AG634">
            <v>1222.2222222222222</v>
          </cell>
          <cell r="AH634">
            <v>400</v>
          </cell>
          <cell r="AI634">
            <v>600</v>
          </cell>
          <cell r="AJ634">
            <v>1000</v>
          </cell>
          <cell r="AK634">
            <v>2000</v>
          </cell>
          <cell r="AL634">
            <v>1200</v>
          </cell>
          <cell r="AM634">
            <v>1800</v>
          </cell>
          <cell r="AN634">
            <v>300</v>
          </cell>
          <cell r="AO634">
            <v>700</v>
          </cell>
          <cell r="AR634">
            <v>1400</v>
          </cell>
          <cell r="AS634">
            <v>888.88888888888891</v>
          </cell>
          <cell r="AT634">
            <v>400</v>
          </cell>
          <cell r="AU634">
            <v>1200</v>
          </cell>
          <cell r="AV634">
            <v>1400</v>
          </cell>
        </row>
        <row r="635">
          <cell r="C635" t="str">
            <v>TORINO</v>
          </cell>
          <cell r="E635" t="str">
            <v>Piemonte</v>
          </cell>
          <cell r="F635" t="str">
            <v>TO</v>
          </cell>
          <cell r="G635" t="str">
            <v>INPDAP</v>
          </cell>
          <cell r="H635" t="str">
            <v>20241</v>
          </cell>
          <cell r="I635" t="str">
            <v>02</v>
          </cell>
          <cell r="J635" t="str">
            <v>V MODIGLIANI 1/9  GIA'GAIDANO</v>
          </cell>
          <cell r="K635">
            <v>100</v>
          </cell>
          <cell r="L635">
            <v>9800</v>
          </cell>
          <cell r="M635">
            <v>648</v>
          </cell>
          <cell r="N635">
            <v>0</v>
          </cell>
          <cell r="O635">
            <v>17000</v>
          </cell>
          <cell r="P635">
            <v>1218</v>
          </cell>
          <cell r="Q635">
            <v>0</v>
          </cell>
          <cell r="R635">
            <v>18218</v>
          </cell>
          <cell r="S635">
            <v>180</v>
          </cell>
          <cell r="T635">
            <v>2</v>
          </cell>
          <cell r="U635">
            <v>0</v>
          </cell>
          <cell r="AD635">
            <v>1000</v>
          </cell>
          <cell r="AE635">
            <v>2200</v>
          </cell>
          <cell r="AF635">
            <v>1000</v>
          </cell>
          <cell r="AG635">
            <v>1222.2222222222222</v>
          </cell>
          <cell r="AH635">
            <v>400</v>
          </cell>
          <cell r="AI635">
            <v>600</v>
          </cell>
          <cell r="AJ635">
            <v>1000</v>
          </cell>
          <cell r="AK635">
            <v>2000</v>
          </cell>
          <cell r="AL635">
            <v>1200</v>
          </cell>
          <cell r="AM635">
            <v>1800</v>
          </cell>
          <cell r="AN635">
            <v>300</v>
          </cell>
          <cell r="AO635">
            <v>700</v>
          </cell>
          <cell r="AR635">
            <v>1400</v>
          </cell>
          <cell r="AS635">
            <v>888.88888888888891</v>
          </cell>
          <cell r="AT635">
            <v>400</v>
          </cell>
          <cell r="AU635">
            <v>1200</v>
          </cell>
          <cell r="AV635">
            <v>1400</v>
          </cell>
        </row>
        <row r="636">
          <cell r="C636" t="str">
            <v>TORINO</v>
          </cell>
          <cell r="E636" t="str">
            <v>Piemonte</v>
          </cell>
          <cell r="F636" t="str">
            <v>TO</v>
          </cell>
          <cell r="G636" t="str">
            <v>INPDAP</v>
          </cell>
          <cell r="H636" t="str">
            <v>66724</v>
          </cell>
          <cell r="I636" t="str">
            <v>01</v>
          </cell>
          <cell r="J636" t="str">
            <v>VIA DRUENTO 38/40/42</v>
          </cell>
          <cell r="K636">
            <v>43</v>
          </cell>
          <cell r="L636">
            <v>3818</v>
          </cell>
          <cell r="M636">
            <v>877</v>
          </cell>
          <cell r="N636">
            <v>600</v>
          </cell>
          <cell r="O636">
            <v>3818</v>
          </cell>
          <cell r="P636">
            <v>877</v>
          </cell>
          <cell r="Q636">
            <v>600</v>
          </cell>
          <cell r="R636">
            <v>5295</v>
          </cell>
          <cell r="S636">
            <v>43</v>
          </cell>
          <cell r="T636">
            <v>1</v>
          </cell>
          <cell r="U636">
            <v>0</v>
          </cell>
          <cell r="AD636">
            <v>1000</v>
          </cell>
          <cell r="AE636">
            <v>1700</v>
          </cell>
          <cell r="AF636">
            <v>666.66666666666663</v>
          </cell>
          <cell r="AG636">
            <v>888.88888888888891</v>
          </cell>
          <cell r="AH636">
            <v>333.33333333333331</v>
          </cell>
          <cell r="AI636">
            <v>466.66666666666669</v>
          </cell>
          <cell r="AJ636">
            <v>1000</v>
          </cell>
          <cell r="AK636">
            <v>1500</v>
          </cell>
          <cell r="AL636">
            <v>1200</v>
          </cell>
          <cell r="AM636">
            <v>1600</v>
          </cell>
          <cell r="AN636">
            <v>300</v>
          </cell>
          <cell r="AO636">
            <v>600</v>
          </cell>
          <cell r="AR636">
            <v>1400</v>
          </cell>
          <cell r="AS636">
            <v>722.22222222222217</v>
          </cell>
          <cell r="AT636">
            <v>400</v>
          </cell>
          <cell r="AU636">
            <v>1100</v>
          </cell>
          <cell r="AV636">
            <v>1400</v>
          </cell>
        </row>
        <row r="637">
          <cell r="C637" t="str">
            <v>VENARIA REALE</v>
          </cell>
          <cell r="E637" t="str">
            <v>Piemonte</v>
          </cell>
          <cell r="F637" t="str">
            <v>TO</v>
          </cell>
          <cell r="G637" t="str">
            <v>INAIL</v>
          </cell>
          <cell r="H637" t="str">
            <v>000074</v>
          </cell>
          <cell r="I637" t="str">
            <v>001</v>
          </cell>
          <cell r="J637" t="str">
            <v>VIA PETRARCA/VIA GUICCIARDINI</v>
          </cell>
          <cell r="K637">
            <v>91</v>
          </cell>
          <cell r="L637">
            <v>8958</v>
          </cell>
          <cell r="M637">
            <v>3069</v>
          </cell>
          <cell r="N637">
            <v>1352</v>
          </cell>
          <cell r="O637">
            <v>0</v>
          </cell>
          <cell r="P637">
            <v>0</v>
          </cell>
          <cell r="Q637">
            <v>0</v>
          </cell>
          <cell r="R637">
            <v>0</v>
          </cell>
          <cell r="S637">
            <v>0</v>
          </cell>
          <cell r="T637">
            <v>0</v>
          </cell>
          <cell r="U637">
            <v>0</v>
          </cell>
          <cell r="AD637">
            <v>1100</v>
          </cell>
          <cell r="AE637">
            <v>1550</v>
          </cell>
          <cell r="AF637">
            <v>9300</v>
          </cell>
          <cell r="AG637">
            <v>12900</v>
          </cell>
          <cell r="AH637">
            <v>2600</v>
          </cell>
          <cell r="AI637">
            <v>4150</v>
          </cell>
          <cell r="AJ637">
            <v>1200</v>
          </cell>
          <cell r="AK637">
            <v>1600</v>
          </cell>
          <cell r="AL637">
            <v>1300</v>
          </cell>
          <cell r="AM637">
            <v>1800</v>
          </cell>
          <cell r="AN637">
            <v>450</v>
          </cell>
          <cell r="AO637">
            <v>520</v>
          </cell>
          <cell r="AP637">
            <v>780</v>
          </cell>
          <cell r="AQ637">
            <v>930</v>
          </cell>
          <cell r="AR637">
            <v>1300</v>
          </cell>
          <cell r="AS637">
            <v>10300</v>
          </cell>
          <cell r="AT637">
            <v>4150</v>
          </cell>
          <cell r="AU637">
            <v>1300</v>
          </cell>
          <cell r="AW637">
            <v>500</v>
          </cell>
          <cell r="BB637" t="str">
            <v>BUONA</v>
          </cell>
          <cell r="BC637" t="str">
            <v>SUFFICIENTE</v>
          </cell>
          <cell r="BD637" t="str">
            <v>BUONA</v>
          </cell>
          <cell r="BE637" t="str">
            <v>SUFFICIENTE</v>
          </cell>
          <cell r="BF637" t="str">
            <v>SUFFICIENTE</v>
          </cell>
        </row>
        <row r="638">
          <cell r="C638" t="str">
            <v>VENARIA REALE</v>
          </cell>
          <cell r="E638" t="str">
            <v>Piemonte</v>
          </cell>
          <cell r="F638" t="str">
            <v>TO</v>
          </cell>
          <cell r="G638" t="str">
            <v>INPDAP</v>
          </cell>
          <cell r="H638" t="str">
            <v>77237</v>
          </cell>
          <cell r="I638" t="str">
            <v>01</v>
          </cell>
          <cell r="J638" t="str">
            <v>V.PUCCINI/PETRARCA/GUICCIARDINI</v>
          </cell>
          <cell r="K638">
            <v>13</v>
          </cell>
          <cell r="L638">
            <v>1280</v>
          </cell>
          <cell r="M638">
            <v>0</v>
          </cell>
          <cell r="N638">
            <v>12</v>
          </cell>
          <cell r="O638">
            <v>10238</v>
          </cell>
          <cell r="P638">
            <v>3069</v>
          </cell>
          <cell r="Q638">
            <v>1364</v>
          </cell>
          <cell r="R638">
            <v>14671</v>
          </cell>
          <cell r="S638">
            <v>104</v>
          </cell>
          <cell r="T638">
            <v>2</v>
          </cell>
          <cell r="U638">
            <v>1</v>
          </cell>
          <cell r="AD638">
            <v>1100</v>
          </cell>
          <cell r="AE638">
            <v>1550</v>
          </cell>
          <cell r="AF638">
            <v>9300</v>
          </cell>
          <cell r="AG638">
            <v>12900</v>
          </cell>
          <cell r="AH638">
            <v>2600</v>
          </cell>
          <cell r="AI638">
            <v>4150</v>
          </cell>
          <cell r="AJ638">
            <v>1200</v>
          </cell>
          <cell r="AK638">
            <v>1600</v>
          </cell>
          <cell r="AL638">
            <v>1300</v>
          </cell>
          <cell r="AM638">
            <v>1800</v>
          </cell>
          <cell r="AN638">
            <v>450</v>
          </cell>
          <cell r="AO638">
            <v>520</v>
          </cell>
          <cell r="AP638">
            <v>780</v>
          </cell>
          <cell r="AQ638">
            <v>930</v>
          </cell>
          <cell r="AR638">
            <v>1300</v>
          </cell>
          <cell r="AS638">
            <v>10300</v>
          </cell>
          <cell r="AT638">
            <v>4150</v>
          </cell>
          <cell r="AU638">
            <v>1300</v>
          </cell>
          <cell r="AW638">
            <v>500</v>
          </cell>
          <cell r="BB638" t="str">
            <v>BUONA</v>
          </cell>
          <cell r="BC638" t="str">
            <v>SUFFICIENTE</v>
          </cell>
          <cell r="BD638" t="str">
            <v>BUONA</v>
          </cell>
          <cell r="BE638" t="str">
            <v>SUFFICIENTE</v>
          </cell>
          <cell r="BF638" t="str">
            <v>SUFFICIENTE</v>
          </cell>
        </row>
        <row r="639">
          <cell r="C639" t="str">
            <v>VINOVO</v>
          </cell>
          <cell r="E639" t="str">
            <v>Piemonte</v>
          </cell>
          <cell r="F639" t="str">
            <v>TO</v>
          </cell>
          <cell r="G639" t="str">
            <v>INPDAP</v>
          </cell>
          <cell r="H639" t="str">
            <v>66711</v>
          </cell>
          <cell r="I639" t="str">
            <v>01</v>
          </cell>
          <cell r="J639" t="str">
            <v>VIA GARIBALDI 17-19-21</v>
          </cell>
          <cell r="K639">
            <v>36</v>
          </cell>
          <cell r="L639">
            <v>2562</v>
          </cell>
          <cell r="M639">
            <v>488</v>
          </cell>
          <cell r="N639">
            <v>0</v>
          </cell>
          <cell r="O639">
            <v>0</v>
          </cell>
          <cell r="P639">
            <v>0</v>
          </cell>
          <cell r="Q639">
            <v>0</v>
          </cell>
          <cell r="R639">
            <v>0</v>
          </cell>
          <cell r="S639">
            <v>0</v>
          </cell>
          <cell r="T639">
            <v>0</v>
          </cell>
          <cell r="U639">
            <v>0</v>
          </cell>
          <cell r="AD639">
            <v>1300</v>
          </cell>
          <cell r="AE639">
            <v>1650</v>
          </cell>
          <cell r="AF639">
            <v>9300</v>
          </cell>
          <cell r="AG639">
            <v>12900</v>
          </cell>
          <cell r="AH639">
            <v>3100</v>
          </cell>
          <cell r="AI639">
            <v>5100</v>
          </cell>
          <cell r="AL639">
            <v>1300</v>
          </cell>
          <cell r="AM639">
            <v>1700</v>
          </cell>
          <cell r="AR639">
            <v>1290</v>
          </cell>
          <cell r="AS639">
            <v>11400</v>
          </cell>
          <cell r="AT639">
            <v>4200</v>
          </cell>
          <cell r="BA639" t="str">
            <v>Non dovrebbero esserci posti auto in proprietà esclusiva ma soltanto condominiali. le due palazzine sono simili, la prima composta da tre scale (n° civici 17 -19 -21), la seconda da due scale (n° civici 29 - 31 ).</v>
          </cell>
          <cell r="BB639" t="str">
            <v>L'immobile è posizionato in zona semicentrale, ariosa, tranquilla e comodo a negozi, scuole ecc.</v>
          </cell>
        </row>
        <row r="640">
          <cell r="C640" t="str">
            <v>VINOVO</v>
          </cell>
          <cell r="E640" t="str">
            <v>Piemonte</v>
          </cell>
          <cell r="F640" t="str">
            <v>TO</v>
          </cell>
          <cell r="G640" t="str">
            <v>INPDAP</v>
          </cell>
          <cell r="H640" t="str">
            <v>66712</v>
          </cell>
          <cell r="I640" t="str">
            <v>01</v>
          </cell>
          <cell r="J640" t="str">
            <v>VIA GARIBALDI 29-31</v>
          </cell>
          <cell r="K640">
            <v>34</v>
          </cell>
          <cell r="L640">
            <v>2429</v>
          </cell>
          <cell r="M640">
            <v>381</v>
          </cell>
          <cell r="N640">
            <v>145</v>
          </cell>
          <cell r="O640">
            <v>4991</v>
          </cell>
          <cell r="P640">
            <v>869</v>
          </cell>
          <cell r="Q640">
            <v>145</v>
          </cell>
          <cell r="R640">
            <v>6005</v>
          </cell>
          <cell r="S640">
            <v>70</v>
          </cell>
          <cell r="T640">
            <v>2</v>
          </cell>
          <cell r="U640">
            <v>1</v>
          </cell>
          <cell r="AR640">
            <v>1130</v>
          </cell>
          <cell r="BA640" t="str">
            <v>Non dovrebbero esserci posti auto in proprietà esclusiva ma soltanto condominiali. le due palazzine sono simili, la prima composta da tre scale (n° civici 17 -19 -21), la seconda da due scale (n° civici 29 - 31 ).</v>
          </cell>
          <cell r="BB640" t="str">
            <v>L'immobile è posizionato in zona semicentrale, ariosa, tranquilla e comodo a negozi, scuole ecc.</v>
          </cell>
        </row>
        <row r="641">
          <cell r="C641" t="str">
            <v>BARI</v>
          </cell>
          <cell r="E641" t="str">
            <v>Puglia</v>
          </cell>
          <cell r="F641" t="str">
            <v>BA</v>
          </cell>
          <cell r="G641" t="str">
            <v>INAIL</v>
          </cell>
          <cell r="H641" t="str">
            <v>000950</v>
          </cell>
          <cell r="I641" t="str">
            <v>001</v>
          </cell>
          <cell r="J641" t="str">
            <v>CORSO SONNINO N.85 - SC. A-B-C-D-E.</v>
          </cell>
          <cell r="K641">
            <v>22</v>
          </cell>
          <cell r="L641">
            <v>2596</v>
          </cell>
          <cell r="M641">
            <v>542</v>
          </cell>
          <cell r="N641">
            <v>5912</v>
          </cell>
          <cell r="O641">
            <v>2596</v>
          </cell>
          <cell r="P641">
            <v>542</v>
          </cell>
          <cell r="Q641">
            <v>5912</v>
          </cell>
          <cell r="R641">
            <v>9050</v>
          </cell>
          <cell r="S641">
            <v>22</v>
          </cell>
          <cell r="T641">
            <v>1</v>
          </cell>
          <cell r="U641">
            <v>0</v>
          </cell>
          <cell r="AR641">
            <v>1350</v>
          </cell>
          <cell r="AS641">
            <v>1375</v>
          </cell>
          <cell r="AT641">
            <v>970</v>
          </cell>
          <cell r="AU641">
            <v>1000</v>
          </cell>
          <cell r="AV641">
            <v>1400</v>
          </cell>
          <cell r="AW641">
            <v>568</v>
          </cell>
        </row>
        <row r="642">
          <cell r="C642" t="str">
            <v>BARI</v>
          </cell>
          <cell r="E642" t="str">
            <v>Puglia</v>
          </cell>
          <cell r="F642" t="str">
            <v>BA</v>
          </cell>
          <cell r="G642" t="str">
            <v>INAIL</v>
          </cell>
          <cell r="H642" t="str">
            <v>000956</v>
          </cell>
          <cell r="I642" t="str">
            <v>001</v>
          </cell>
          <cell r="J642" t="str">
            <v>VIA AMENDOLA NN.118/A-B, 120 E 122.</v>
          </cell>
          <cell r="K642">
            <v>15</v>
          </cell>
          <cell r="L642">
            <v>3130</v>
          </cell>
          <cell r="M642">
            <v>357</v>
          </cell>
          <cell r="N642">
            <v>1989</v>
          </cell>
          <cell r="O642">
            <v>3130</v>
          </cell>
          <cell r="P642">
            <v>357</v>
          </cell>
          <cell r="Q642">
            <v>1989</v>
          </cell>
          <cell r="R642">
            <v>5476</v>
          </cell>
          <cell r="S642">
            <v>15</v>
          </cell>
          <cell r="T642">
            <v>1</v>
          </cell>
          <cell r="U642">
            <v>0</v>
          </cell>
          <cell r="AD642">
            <v>1033</v>
          </cell>
          <cell r="AE642">
            <v>1549</v>
          </cell>
          <cell r="AF642">
            <v>775</v>
          </cell>
          <cell r="AG642">
            <v>1290</v>
          </cell>
          <cell r="AH642">
            <v>690</v>
          </cell>
          <cell r="AI642">
            <v>1000</v>
          </cell>
          <cell r="AJ642">
            <v>1033</v>
          </cell>
          <cell r="AK642">
            <v>1290</v>
          </cell>
          <cell r="AL642">
            <v>1033</v>
          </cell>
          <cell r="AM642">
            <v>1550</v>
          </cell>
          <cell r="AN642">
            <v>620</v>
          </cell>
          <cell r="AO642">
            <v>775</v>
          </cell>
          <cell r="AP642">
            <v>620</v>
          </cell>
          <cell r="AQ642">
            <v>775</v>
          </cell>
          <cell r="AR642">
            <v>1290</v>
          </cell>
          <cell r="AS642">
            <v>1032</v>
          </cell>
          <cell r="AT642">
            <v>845</v>
          </cell>
          <cell r="AU642">
            <v>1161</v>
          </cell>
          <cell r="AV642">
            <v>1290</v>
          </cell>
          <cell r="AW642">
            <v>697</v>
          </cell>
          <cell r="AX642">
            <v>680</v>
          </cell>
          <cell r="BB642" t="str">
            <v>Zona molto commerciale a ridosso del centro citta e ben collegata con le tangenziali. Sono presenti in zona tutti i servizi necessari sia alle residenze che agli uffici</v>
          </cell>
          <cell r="BC642" t="str">
            <v>alto</v>
          </cell>
          <cell r="BD642" t="str">
            <v>ottima</v>
          </cell>
          <cell r="BE642" t="str">
            <v>media</v>
          </cell>
          <cell r="BF642" t="str">
            <v>media</v>
          </cell>
        </row>
        <row r="643">
          <cell r="C643" t="str">
            <v>BARI</v>
          </cell>
          <cell r="E643" t="str">
            <v>Puglia</v>
          </cell>
          <cell r="F643" t="str">
            <v>BA</v>
          </cell>
          <cell r="G643" t="str">
            <v>INAIL</v>
          </cell>
          <cell r="H643" t="str">
            <v>000970</v>
          </cell>
          <cell r="I643" t="str">
            <v>001</v>
          </cell>
          <cell r="J643" t="str">
            <v>VIA BOZZI N. 15</v>
          </cell>
          <cell r="K643">
            <v>13</v>
          </cell>
          <cell r="L643">
            <v>1621</v>
          </cell>
          <cell r="M643">
            <v>47</v>
          </cell>
          <cell r="N643">
            <v>1607</v>
          </cell>
          <cell r="O643">
            <v>1621</v>
          </cell>
          <cell r="P643">
            <v>47</v>
          </cell>
          <cell r="Q643">
            <v>1607</v>
          </cell>
          <cell r="R643">
            <v>3275</v>
          </cell>
          <cell r="S643">
            <v>13</v>
          </cell>
          <cell r="T643">
            <v>1</v>
          </cell>
          <cell r="U643">
            <v>0</v>
          </cell>
          <cell r="AD643">
            <v>1807</v>
          </cell>
          <cell r="AE643">
            <v>2065</v>
          </cell>
          <cell r="AF643">
            <v>1700</v>
          </cell>
          <cell r="AG643">
            <v>2000</v>
          </cell>
          <cell r="AH643">
            <v>1500</v>
          </cell>
          <cell r="AI643">
            <v>1700</v>
          </cell>
          <cell r="AJ643">
            <v>1100</v>
          </cell>
          <cell r="AK643">
            <v>1600</v>
          </cell>
          <cell r="AL643">
            <v>1032</v>
          </cell>
          <cell r="AM643">
            <v>1550</v>
          </cell>
          <cell r="AN643">
            <v>620</v>
          </cell>
          <cell r="AO643">
            <v>775</v>
          </cell>
          <cell r="AP643" t="str">
            <v>inesistente</v>
          </cell>
          <cell r="AQ643" t="str">
            <v>inesistente</v>
          </cell>
          <cell r="AR643">
            <v>1962</v>
          </cell>
          <cell r="AS643">
            <v>1850</v>
          </cell>
          <cell r="AT643">
            <v>1600</v>
          </cell>
          <cell r="AU643">
            <v>1400</v>
          </cell>
          <cell r="AV643">
            <v>1200</v>
          </cell>
          <cell r="AW643">
            <v>700</v>
          </cell>
          <cell r="AX643" t="str">
            <v>inesistente</v>
          </cell>
          <cell r="BB643" t="str">
            <v>Via Bozzi è una strada molto vocata al residenziale essendo molto elegante e in pienissimo centro. In zona ci sono tutti i servizi .</v>
          </cell>
          <cell r="BC643" t="str">
            <v>alto</v>
          </cell>
          <cell r="BD643" t="str">
            <v>ottima</v>
          </cell>
          <cell r="BE643" t="str">
            <v>media</v>
          </cell>
          <cell r="BF643" t="str">
            <v>scarsa</v>
          </cell>
        </row>
        <row r="644">
          <cell r="C644" t="str">
            <v>BARI</v>
          </cell>
          <cell r="E644" t="str">
            <v>Puglia</v>
          </cell>
          <cell r="F644" t="str">
            <v>BA</v>
          </cell>
          <cell r="G644" t="str">
            <v>INPDAP</v>
          </cell>
          <cell r="H644" t="str">
            <v>77013</v>
          </cell>
          <cell r="I644" t="str">
            <v>01</v>
          </cell>
          <cell r="J644" t="str">
            <v>VIA ARCIVESCOVO VACCARO 45</v>
          </cell>
          <cell r="K644">
            <v>5</v>
          </cell>
          <cell r="L644">
            <v>441</v>
          </cell>
          <cell r="M644">
            <v>0</v>
          </cell>
          <cell r="N644">
            <v>2200</v>
          </cell>
          <cell r="O644">
            <v>441</v>
          </cell>
          <cell r="P644">
            <v>0</v>
          </cell>
          <cell r="Q644">
            <v>2200</v>
          </cell>
          <cell r="R644">
            <v>2641</v>
          </cell>
          <cell r="S644">
            <v>5</v>
          </cell>
          <cell r="T644">
            <v>1</v>
          </cell>
          <cell r="U644">
            <v>0</v>
          </cell>
          <cell r="AD644">
            <v>930</v>
          </cell>
          <cell r="AE644">
            <v>1290</v>
          </cell>
          <cell r="AF644">
            <v>775</v>
          </cell>
          <cell r="AG644">
            <v>1200</v>
          </cell>
          <cell r="AH644">
            <v>870</v>
          </cell>
          <cell r="AI644">
            <v>1075</v>
          </cell>
          <cell r="AJ644">
            <v>930</v>
          </cell>
          <cell r="AK644">
            <v>1033</v>
          </cell>
          <cell r="AL644">
            <v>620</v>
          </cell>
          <cell r="AM644">
            <v>775</v>
          </cell>
          <cell r="AN644">
            <v>500</v>
          </cell>
          <cell r="AO644">
            <v>516</v>
          </cell>
          <cell r="AP644" t="str">
            <v>inesistente</v>
          </cell>
          <cell r="AQ644" t="str">
            <v>inesistente</v>
          </cell>
          <cell r="AR644">
            <v>1200</v>
          </cell>
          <cell r="AS644">
            <v>987</v>
          </cell>
          <cell r="AT644">
            <v>972</v>
          </cell>
          <cell r="AU644">
            <v>1000</v>
          </cell>
          <cell r="AV644">
            <v>750</v>
          </cell>
          <cell r="AW644">
            <v>500</v>
          </cell>
          <cell r="AX644" t="str">
            <v>inesistente</v>
          </cell>
          <cell r="BB644" t="str">
            <v>Trattasi di zona medio popolare, molto servita e collegata con il centro città.</v>
          </cell>
          <cell r="BC644" t="str">
            <v>medio</v>
          </cell>
          <cell r="BD644" t="str">
            <v>buona</v>
          </cell>
          <cell r="BE644" t="str">
            <v>scarsa</v>
          </cell>
          <cell r="BF644" t="str">
            <v>remota</v>
          </cell>
        </row>
        <row r="645">
          <cell r="C645" t="str">
            <v>BRINDISI</v>
          </cell>
          <cell r="E645" t="str">
            <v>Puglia</v>
          </cell>
          <cell r="F645" t="str">
            <v>BR</v>
          </cell>
          <cell r="G645" t="str">
            <v>INAIL</v>
          </cell>
          <cell r="H645" t="str">
            <v>000992</v>
          </cell>
          <cell r="I645" t="str">
            <v>001</v>
          </cell>
          <cell r="J645" t="str">
            <v>P.CAIROLI,39 ANG.V.PALESTRO-MAZZINI</v>
          </cell>
          <cell r="K645">
            <v>18</v>
          </cell>
          <cell r="L645">
            <v>2763</v>
          </cell>
          <cell r="M645">
            <v>597</v>
          </cell>
          <cell r="N645">
            <v>2589</v>
          </cell>
          <cell r="O645">
            <v>2763</v>
          </cell>
          <cell r="P645">
            <v>597</v>
          </cell>
          <cell r="Q645">
            <v>2589</v>
          </cell>
          <cell r="R645">
            <v>5949</v>
          </cell>
          <cell r="S645">
            <v>18</v>
          </cell>
          <cell r="T645">
            <v>1</v>
          </cell>
          <cell r="U645">
            <v>1</v>
          </cell>
          <cell r="AD645">
            <v>520</v>
          </cell>
          <cell r="AE645">
            <v>930</v>
          </cell>
          <cell r="AF645">
            <v>800</v>
          </cell>
          <cell r="AG645">
            <v>1040</v>
          </cell>
          <cell r="AH645">
            <v>260</v>
          </cell>
          <cell r="AI645">
            <v>365</v>
          </cell>
          <cell r="AJ645">
            <v>1140</v>
          </cell>
          <cell r="AK645">
            <v>1550</v>
          </cell>
          <cell r="AL645">
            <v>1290</v>
          </cell>
          <cell r="AM645">
            <v>3620</v>
          </cell>
          <cell r="AN645">
            <v>310</v>
          </cell>
          <cell r="AO645">
            <v>516</v>
          </cell>
          <cell r="AR645">
            <v>925</v>
          </cell>
          <cell r="AT645">
            <v>3100</v>
          </cell>
          <cell r="AU645">
            <v>1265</v>
          </cell>
          <cell r="AZ645" t="str">
            <v>nella metratura destinata alle pertinenza si presume facciano parte i posti auto del seminterrato,</v>
          </cell>
          <cell r="BA645" t="str">
            <v>la richiesta d'acquisto in questa zona è alta, e la vendita si realizza in tempi medio brevi, ancora più interessanti sono gli immobili destinati a civile abitazione con posto auto di pertinenza.</v>
          </cell>
          <cell r="BB645" t="str">
            <v>centralissima</v>
          </cell>
          <cell r="BC645" t="str">
            <v>domanda alta offerta media</v>
          </cell>
          <cell r="BD645" t="str">
            <v>è la più richiesta  dato anche il pregio degli immobili siti nel centro della città</v>
          </cell>
          <cell r="BE645" t="str">
            <v>buona data dai servizi  e cmunque molto richiesta nonostante la difficoltà di parcheggio</v>
          </cell>
        </row>
        <row r="646">
          <cell r="C646" t="str">
            <v>FOGGIA</v>
          </cell>
          <cell r="E646" t="str">
            <v>Puglia</v>
          </cell>
          <cell r="F646" t="str">
            <v>FG</v>
          </cell>
          <cell r="G646" t="str">
            <v>INAIL</v>
          </cell>
          <cell r="H646" t="str">
            <v>001001</v>
          </cell>
          <cell r="I646" t="str">
            <v>001</v>
          </cell>
          <cell r="J646" t="str">
            <v>VIA ISONZO N.1</v>
          </cell>
          <cell r="K646">
            <v>29</v>
          </cell>
          <cell r="L646">
            <v>3469</v>
          </cell>
          <cell r="M646">
            <v>445</v>
          </cell>
          <cell r="N646">
            <v>2770</v>
          </cell>
          <cell r="O646">
            <v>3469</v>
          </cell>
          <cell r="P646">
            <v>445</v>
          </cell>
          <cell r="Q646">
            <v>2770</v>
          </cell>
          <cell r="R646">
            <v>6684</v>
          </cell>
          <cell r="S646">
            <v>29</v>
          </cell>
          <cell r="T646">
            <v>1</v>
          </cell>
          <cell r="U646">
            <v>1</v>
          </cell>
          <cell r="AD646">
            <v>800</v>
          </cell>
          <cell r="AE646">
            <v>2000</v>
          </cell>
          <cell r="AF646">
            <v>1000</v>
          </cell>
          <cell r="AG646">
            <v>1200</v>
          </cell>
          <cell r="AH646">
            <v>500</v>
          </cell>
          <cell r="AI646">
            <v>700</v>
          </cell>
          <cell r="AJ646">
            <v>900</v>
          </cell>
          <cell r="AK646">
            <v>2100</v>
          </cell>
          <cell r="AL646">
            <v>2000</v>
          </cell>
          <cell r="AM646">
            <v>4000</v>
          </cell>
          <cell r="AR646">
            <v>1400</v>
          </cell>
          <cell r="AS646">
            <v>1200</v>
          </cell>
          <cell r="AT646">
            <v>700</v>
          </cell>
          <cell r="AU646">
            <v>1500</v>
          </cell>
          <cell r="AV646">
            <v>2000</v>
          </cell>
          <cell r="BB646" t="str">
            <v>centrale</v>
          </cell>
          <cell r="BC646" t="str">
            <v>discreta</v>
          </cell>
          <cell r="BD646" t="str">
            <v>buona</v>
          </cell>
          <cell r="BE646" t="str">
            <v xml:space="preserve">Discreta </v>
          </cell>
          <cell r="BF646" t="str">
            <v>buona</v>
          </cell>
        </row>
        <row r="647">
          <cell r="C647" t="str">
            <v>LECCE</v>
          </cell>
          <cell r="E647" t="str">
            <v>Puglia</v>
          </cell>
          <cell r="F647" t="str">
            <v>LE</v>
          </cell>
          <cell r="G647" t="str">
            <v>INAIL</v>
          </cell>
          <cell r="H647" t="str">
            <v>001010</v>
          </cell>
          <cell r="I647" t="str">
            <v>001</v>
          </cell>
          <cell r="J647" t="str">
            <v>V.LE QUARTA,19 DON BOSCO,31 M.D'OTR</v>
          </cell>
          <cell r="K647">
            <v>13</v>
          </cell>
          <cell r="L647">
            <v>1997</v>
          </cell>
          <cell r="M647">
            <v>471</v>
          </cell>
          <cell r="N647">
            <v>3583</v>
          </cell>
          <cell r="O647">
            <v>1997</v>
          </cell>
          <cell r="P647">
            <v>471</v>
          </cell>
          <cell r="Q647">
            <v>3583</v>
          </cell>
          <cell r="R647">
            <v>6051</v>
          </cell>
          <cell r="S647">
            <v>13</v>
          </cell>
          <cell r="T647">
            <v>1</v>
          </cell>
          <cell r="U647">
            <v>0</v>
          </cell>
          <cell r="AR647">
            <v>800</v>
          </cell>
          <cell r="AS647">
            <v>400</v>
          </cell>
          <cell r="AU647">
            <v>900</v>
          </cell>
          <cell r="AY647">
            <v>50</v>
          </cell>
          <cell r="AZ647" t="str">
            <v>cortili</v>
          </cell>
        </row>
        <row r="648">
          <cell r="C648" t="str">
            <v>VERCELLI</v>
          </cell>
          <cell r="E648" t="str">
            <v>Piemonte</v>
          </cell>
          <cell r="F648" t="str">
            <v>VC</v>
          </cell>
          <cell r="G648" t="str">
            <v>INAIL</v>
          </cell>
          <cell r="H648" t="str">
            <v>000080</v>
          </cell>
          <cell r="I648" t="str">
            <v>001</v>
          </cell>
          <cell r="J648" t="str">
            <v>L.CAGLIARI 2-V.MICCA 1-V.DURANDI 2</v>
          </cell>
          <cell r="K648">
            <v>47</v>
          </cell>
          <cell r="L648">
            <v>4672</v>
          </cell>
          <cell r="M648">
            <v>645</v>
          </cell>
          <cell r="N648">
            <v>2216</v>
          </cell>
          <cell r="O648">
            <v>4672</v>
          </cell>
          <cell r="P648">
            <v>645</v>
          </cell>
          <cell r="Q648">
            <v>2216</v>
          </cell>
          <cell r="R648">
            <v>7533</v>
          </cell>
          <cell r="S648">
            <v>47</v>
          </cell>
          <cell r="T648">
            <v>1</v>
          </cell>
          <cell r="U648">
            <v>1</v>
          </cell>
          <cell r="AD648">
            <v>700</v>
          </cell>
          <cell r="AE648">
            <v>980</v>
          </cell>
          <cell r="AF648">
            <v>8300</v>
          </cell>
          <cell r="AG648">
            <v>16000</v>
          </cell>
          <cell r="AH648">
            <v>5000</v>
          </cell>
          <cell r="AI648">
            <v>8000</v>
          </cell>
          <cell r="AJ648">
            <v>700</v>
          </cell>
          <cell r="AK648">
            <v>980</v>
          </cell>
          <cell r="AL648">
            <v>700</v>
          </cell>
          <cell r="AM648">
            <v>980</v>
          </cell>
          <cell r="AN648">
            <v>350</v>
          </cell>
          <cell r="AO648">
            <v>700</v>
          </cell>
          <cell r="AP648">
            <v>350</v>
          </cell>
          <cell r="AQ648">
            <v>700</v>
          </cell>
          <cell r="AR648">
            <v>850</v>
          </cell>
          <cell r="AS648">
            <v>12000</v>
          </cell>
          <cell r="AT648">
            <v>6000</v>
          </cell>
          <cell r="AU648">
            <v>900</v>
          </cell>
          <cell r="AV648">
            <v>980</v>
          </cell>
          <cell r="AW648">
            <v>400</v>
          </cell>
          <cell r="AZ648" t="str">
            <v>box/posti a corpo</v>
          </cell>
          <cell r="BA648" t="str">
            <v>il mercato immobiliare Vercellese è caratterizzato quasi esclusivamente dal mercato residenziale. Le vendite che interessano l'industria, il commercio, l' artigianato, il terziario, per non parlare del turistico, sono veramente molto limitate. Va da sè pe</v>
          </cell>
          <cell r="BB648" t="str">
            <v>ottima</v>
          </cell>
          <cell r="BC648" t="str">
            <v>buona</v>
          </cell>
          <cell r="BD648" t="str">
            <v>media</v>
          </cell>
          <cell r="BE648" t="str">
            <v>media</v>
          </cell>
          <cell r="BF648" t="str">
            <v>media</v>
          </cell>
        </row>
        <row r="649">
          <cell r="C649" t="str">
            <v>LECCE</v>
          </cell>
          <cell r="E649" t="str">
            <v>Puglia</v>
          </cell>
          <cell r="F649" t="str">
            <v>LE</v>
          </cell>
          <cell r="G649" t="str">
            <v>INPDAP</v>
          </cell>
          <cell r="H649" t="str">
            <v>20078</v>
          </cell>
          <cell r="I649" t="str">
            <v>01</v>
          </cell>
          <cell r="J649" t="str">
            <v>VLE MARCHE V PANTELLERIA</v>
          </cell>
          <cell r="K649">
            <v>39</v>
          </cell>
          <cell r="L649">
            <v>4282</v>
          </cell>
          <cell r="M649">
            <v>0</v>
          </cell>
          <cell r="N649">
            <v>659</v>
          </cell>
          <cell r="O649">
            <v>4282</v>
          </cell>
          <cell r="P649">
            <v>0</v>
          </cell>
          <cell r="Q649">
            <v>659</v>
          </cell>
          <cell r="R649">
            <v>4941</v>
          </cell>
          <cell r="S649">
            <v>39</v>
          </cell>
          <cell r="T649">
            <v>1</v>
          </cell>
          <cell r="U649">
            <v>0</v>
          </cell>
          <cell r="AD649">
            <v>600</v>
          </cell>
          <cell r="AE649">
            <v>800</v>
          </cell>
          <cell r="AF649">
            <v>400</v>
          </cell>
          <cell r="AG649">
            <v>600</v>
          </cell>
          <cell r="AH649">
            <v>200</v>
          </cell>
          <cell r="AI649">
            <v>300</v>
          </cell>
          <cell r="AJ649">
            <v>700</v>
          </cell>
          <cell r="AK649">
            <v>900</v>
          </cell>
          <cell r="AL649">
            <v>900</v>
          </cell>
          <cell r="AM649">
            <v>1100</v>
          </cell>
          <cell r="AR649">
            <v>700</v>
          </cell>
          <cell r="AS649">
            <v>500</v>
          </cell>
          <cell r="AV649">
            <v>900</v>
          </cell>
          <cell r="BA649" t="str">
            <v>Zona semicentrale con una modesta domanda. Immobile con un prospetto malridotto presumibilmente non si manutiene da oltre 25 anni. Stabile costituito da sei piani fuori terra, di cui cinque adibiti ad abitazioni ed uno a negozi oltre al piano interrato de</v>
          </cell>
          <cell r="BB649" t="str">
            <v>semicentr</v>
          </cell>
          <cell r="BC649" t="str">
            <v>media</v>
          </cell>
          <cell r="BD649">
            <v>650</v>
          </cell>
          <cell r="BF649">
            <v>900</v>
          </cell>
          <cell r="BG649">
            <v>500</v>
          </cell>
        </row>
        <row r="650">
          <cell r="C650" t="str">
            <v>TARANTO</v>
          </cell>
          <cell r="E650" t="str">
            <v>Puglia</v>
          </cell>
          <cell r="F650" t="str">
            <v>TA</v>
          </cell>
          <cell r="G650" t="str">
            <v>INAIL</v>
          </cell>
          <cell r="H650" t="str">
            <v>001020</v>
          </cell>
          <cell r="I650" t="str">
            <v>001</v>
          </cell>
          <cell r="J650" t="str">
            <v>VIA LACLOS 1 - VIA JAPIGIA 4</v>
          </cell>
          <cell r="K650">
            <v>13</v>
          </cell>
          <cell r="L650">
            <v>1563</v>
          </cell>
          <cell r="M650">
            <v>41</v>
          </cell>
          <cell r="N650">
            <v>2336</v>
          </cell>
          <cell r="O650">
            <v>1563</v>
          </cell>
          <cell r="P650">
            <v>41</v>
          </cell>
          <cell r="Q650">
            <v>2336</v>
          </cell>
          <cell r="R650">
            <v>3940</v>
          </cell>
          <cell r="S650">
            <v>13</v>
          </cell>
          <cell r="T650">
            <v>1</v>
          </cell>
          <cell r="U650">
            <v>0</v>
          </cell>
          <cell r="AD650">
            <v>516</v>
          </cell>
          <cell r="AE650">
            <v>723</v>
          </cell>
          <cell r="AF650">
            <v>438</v>
          </cell>
          <cell r="AG650">
            <v>516</v>
          </cell>
          <cell r="AH650">
            <v>258</v>
          </cell>
          <cell r="AI650">
            <v>428</v>
          </cell>
          <cell r="AJ650">
            <v>516</v>
          </cell>
          <cell r="AK650">
            <v>723</v>
          </cell>
          <cell r="AL650">
            <v>775</v>
          </cell>
          <cell r="AM650">
            <v>1300</v>
          </cell>
          <cell r="AR650">
            <v>620</v>
          </cell>
          <cell r="AS650">
            <v>516</v>
          </cell>
          <cell r="AT650">
            <v>310</v>
          </cell>
          <cell r="AU650">
            <v>516</v>
          </cell>
          <cell r="BB650" t="str">
            <v>semicentr</v>
          </cell>
          <cell r="BC650" t="str">
            <v>buona</v>
          </cell>
          <cell r="BD650" t="str">
            <v>6 mesi</v>
          </cell>
          <cell r="BE650" t="str">
            <v>8 mesi</v>
          </cell>
          <cell r="BF650" t="str">
            <v>8 mesi</v>
          </cell>
        </row>
        <row r="651">
          <cell r="C651" t="str">
            <v>TARANTO</v>
          </cell>
          <cell r="E651" t="str">
            <v>Puglia</v>
          </cell>
          <cell r="F651" t="str">
            <v>TA</v>
          </cell>
          <cell r="G651" t="str">
            <v>INAIL</v>
          </cell>
          <cell r="H651" t="str">
            <v>001025</v>
          </cell>
          <cell r="I651" t="str">
            <v>001</v>
          </cell>
          <cell r="J651" t="str">
            <v>VIALE UNITA' D'ITALIA</v>
          </cell>
          <cell r="K651">
            <v>23</v>
          </cell>
          <cell r="L651">
            <v>5931</v>
          </cell>
          <cell r="M651">
            <v>0</v>
          </cell>
          <cell r="N651">
            <v>0</v>
          </cell>
          <cell r="O651">
            <v>5931</v>
          </cell>
          <cell r="P651">
            <v>0</v>
          </cell>
          <cell r="Q651">
            <v>0</v>
          </cell>
          <cell r="R651">
            <v>5931</v>
          </cell>
          <cell r="S651">
            <v>23</v>
          </cell>
          <cell r="T651">
            <v>1</v>
          </cell>
          <cell r="U651">
            <v>0</v>
          </cell>
          <cell r="AD651">
            <v>775</v>
          </cell>
          <cell r="AE651">
            <v>1032</v>
          </cell>
          <cell r="AF651">
            <v>438</v>
          </cell>
          <cell r="AG651">
            <v>516</v>
          </cell>
          <cell r="AH651">
            <v>258</v>
          </cell>
          <cell r="AI651">
            <v>428</v>
          </cell>
          <cell r="AJ651">
            <v>670</v>
          </cell>
          <cell r="AK651">
            <v>1032</v>
          </cell>
          <cell r="AL651">
            <v>1032</v>
          </cell>
          <cell r="AM651">
            <v>1550</v>
          </cell>
          <cell r="AR651">
            <v>775</v>
          </cell>
          <cell r="AS651">
            <v>516</v>
          </cell>
          <cell r="BB651" t="str">
            <v>periferica</v>
          </cell>
          <cell r="BC651" t="str">
            <v>buona</v>
          </cell>
        </row>
        <row r="652">
          <cell r="C652" t="str">
            <v>TARANTO</v>
          </cell>
          <cell r="E652" t="str">
            <v>Puglia</v>
          </cell>
          <cell r="F652" t="str">
            <v>TA</v>
          </cell>
          <cell r="G652" t="str">
            <v>INPDAP</v>
          </cell>
          <cell r="H652" t="str">
            <v>20286</v>
          </cell>
          <cell r="I652" t="str">
            <v>01</v>
          </cell>
          <cell r="J652" t="str">
            <v>PZA DANTE, 2/5/8/24/26/27/28/30/31/33</v>
          </cell>
          <cell r="K652">
            <v>99</v>
          </cell>
          <cell r="L652">
            <v>9945</v>
          </cell>
          <cell r="M652">
            <v>0</v>
          </cell>
          <cell r="N652">
            <v>17073</v>
          </cell>
          <cell r="O652">
            <v>0</v>
          </cell>
          <cell r="P652">
            <v>0</v>
          </cell>
          <cell r="Q652">
            <v>0</v>
          </cell>
          <cell r="R652">
            <v>0</v>
          </cell>
          <cell r="S652">
            <v>0</v>
          </cell>
          <cell r="T652">
            <v>0</v>
          </cell>
          <cell r="U652">
            <v>0</v>
          </cell>
          <cell r="AR652">
            <v>774</v>
          </cell>
          <cell r="AS652">
            <v>516</v>
          </cell>
          <cell r="AU652">
            <v>671</v>
          </cell>
          <cell r="AV652">
            <v>774</v>
          </cell>
          <cell r="AW652">
            <v>516</v>
          </cell>
        </row>
        <row r="653">
          <cell r="C653" t="str">
            <v>TARANTO</v>
          </cell>
          <cell r="E653" t="str">
            <v>Puglia</v>
          </cell>
          <cell r="F653" t="str">
            <v>TA</v>
          </cell>
          <cell r="G653" t="str">
            <v>INPDAP</v>
          </cell>
          <cell r="H653" t="str">
            <v>20286</v>
          </cell>
          <cell r="I653" t="str">
            <v>02</v>
          </cell>
          <cell r="J653" t="str">
            <v>PZA DANTE, 2/5/8/24/26/27/28/30/31/33</v>
          </cell>
          <cell r="K653">
            <v>112</v>
          </cell>
          <cell r="L653">
            <v>11912</v>
          </cell>
          <cell r="M653">
            <v>0</v>
          </cell>
          <cell r="N653">
            <v>13837</v>
          </cell>
          <cell r="O653">
            <v>21857</v>
          </cell>
          <cell r="P653">
            <v>0</v>
          </cell>
          <cell r="Q653">
            <v>30910</v>
          </cell>
          <cell r="R653">
            <v>52767</v>
          </cell>
          <cell r="S653">
            <v>211</v>
          </cell>
          <cell r="T653">
            <v>2</v>
          </cell>
          <cell r="U653">
            <v>0</v>
          </cell>
          <cell r="AR653">
            <v>774</v>
          </cell>
          <cell r="AS653">
            <v>516</v>
          </cell>
          <cell r="AU653">
            <v>671</v>
          </cell>
          <cell r="AV653">
            <v>774</v>
          </cell>
          <cell r="AW653">
            <v>516</v>
          </cell>
        </row>
        <row r="654">
          <cell r="C654" t="str">
            <v>TARANTO</v>
          </cell>
          <cell r="E654" t="str">
            <v>Puglia</v>
          </cell>
          <cell r="F654" t="str">
            <v>TA</v>
          </cell>
          <cell r="G654" t="str">
            <v>INPDAP</v>
          </cell>
          <cell r="H654" t="str">
            <v>50121</v>
          </cell>
          <cell r="I654" t="str">
            <v>01</v>
          </cell>
          <cell r="J654" t="str">
            <v>VLE VIRGILIO 20</v>
          </cell>
          <cell r="K654">
            <v>46</v>
          </cell>
          <cell r="L654">
            <v>8215</v>
          </cell>
          <cell r="M654">
            <v>0</v>
          </cell>
          <cell r="N654">
            <v>5451</v>
          </cell>
          <cell r="O654">
            <v>8215</v>
          </cell>
          <cell r="P654">
            <v>0</v>
          </cell>
          <cell r="Q654">
            <v>5451</v>
          </cell>
          <cell r="R654">
            <v>13666</v>
          </cell>
          <cell r="S654">
            <v>46</v>
          </cell>
          <cell r="T654">
            <v>1</v>
          </cell>
          <cell r="U654">
            <v>0</v>
          </cell>
          <cell r="AD654">
            <v>930</v>
          </cell>
          <cell r="AE654">
            <v>1550</v>
          </cell>
          <cell r="AF654">
            <v>516</v>
          </cell>
          <cell r="AG654">
            <v>670</v>
          </cell>
          <cell r="AH654">
            <v>413</v>
          </cell>
          <cell r="AI654">
            <v>516</v>
          </cell>
          <cell r="AJ654">
            <v>775</v>
          </cell>
          <cell r="AK654">
            <v>1300</v>
          </cell>
          <cell r="AL654">
            <v>1032</v>
          </cell>
          <cell r="AM654">
            <v>1800</v>
          </cell>
          <cell r="AR654">
            <v>1032</v>
          </cell>
          <cell r="AS654">
            <v>516</v>
          </cell>
          <cell r="AT654">
            <v>516</v>
          </cell>
          <cell r="AU654">
            <v>775</v>
          </cell>
          <cell r="AV654">
            <v>1032</v>
          </cell>
          <cell r="BB654" t="str">
            <v>centrale</v>
          </cell>
        </row>
        <row r="655">
          <cell r="C655" t="str">
            <v>TARANTO</v>
          </cell>
          <cell r="E655" t="str">
            <v>Puglia</v>
          </cell>
          <cell r="F655" t="str">
            <v>TA</v>
          </cell>
          <cell r="G655" t="str">
            <v>INPDAP</v>
          </cell>
          <cell r="H655" t="str">
            <v>77190</v>
          </cell>
          <cell r="I655" t="str">
            <v>01</v>
          </cell>
          <cell r="J655" t="str">
            <v>STRADA PROV.MONTEJASI  TARANTO</v>
          </cell>
          <cell r="K655">
            <v>16</v>
          </cell>
          <cell r="L655">
            <v>1680</v>
          </cell>
          <cell r="M655">
            <v>395</v>
          </cell>
          <cell r="N655">
            <v>2025</v>
          </cell>
          <cell r="O655">
            <v>0</v>
          </cell>
          <cell r="P655">
            <v>0</v>
          </cell>
          <cell r="Q655">
            <v>0</v>
          </cell>
          <cell r="R655">
            <v>0</v>
          </cell>
          <cell r="S655">
            <v>0</v>
          </cell>
          <cell r="T655">
            <v>0</v>
          </cell>
          <cell r="U655">
            <v>0</v>
          </cell>
          <cell r="AD655">
            <v>516</v>
          </cell>
          <cell r="AE655">
            <v>775</v>
          </cell>
          <cell r="AF655">
            <v>516</v>
          </cell>
          <cell r="AG655">
            <v>670</v>
          </cell>
          <cell r="AH655">
            <v>258</v>
          </cell>
          <cell r="AI655">
            <v>428</v>
          </cell>
          <cell r="AJ655">
            <v>516</v>
          </cell>
          <cell r="AK655">
            <v>723</v>
          </cell>
          <cell r="AL655">
            <v>516</v>
          </cell>
          <cell r="AM655">
            <v>775</v>
          </cell>
          <cell r="AN655">
            <v>413</v>
          </cell>
          <cell r="AO655">
            <v>516</v>
          </cell>
          <cell r="AR655">
            <v>670</v>
          </cell>
          <cell r="AS655">
            <v>516</v>
          </cell>
          <cell r="AT655">
            <v>258</v>
          </cell>
          <cell r="AU655">
            <v>516</v>
          </cell>
          <cell r="AV655">
            <v>516</v>
          </cell>
          <cell r="AW655">
            <v>465</v>
          </cell>
          <cell r="BB655" t="str">
            <v>periferica</v>
          </cell>
        </row>
        <row r="656">
          <cell r="C656" t="str">
            <v>TARANTO</v>
          </cell>
          <cell r="E656" t="str">
            <v>Puglia</v>
          </cell>
          <cell r="F656" t="str">
            <v>TA</v>
          </cell>
          <cell r="G656" t="str">
            <v>INPDAP</v>
          </cell>
          <cell r="H656" t="str">
            <v>77190</v>
          </cell>
          <cell r="I656" t="str">
            <v>02</v>
          </cell>
          <cell r="J656" t="str">
            <v>STRADA PROV.MONTEJASI  TARANTO</v>
          </cell>
          <cell r="K656">
            <v>16</v>
          </cell>
          <cell r="L656">
            <v>1680</v>
          </cell>
          <cell r="M656">
            <v>242</v>
          </cell>
          <cell r="N656">
            <v>2025</v>
          </cell>
          <cell r="O656">
            <v>0</v>
          </cell>
          <cell r="P656">
            <v>0</v>
          </cell>
          <cell r="Q656">
            <v>0</v>
          </cell>
          <cell r="R656">
            <v>0</v>
          </cell>
          <cell r="S656">
            <v>0</v>
          </cell>
          <cell r="T656">
            <v>0</v>
          </cell>
          <cell r="U656">
            <v>0</v>
          </cell>
          <cell r="AD656">
            <v>516</v>
          </cell>
          <cell r="AE656">
            <v>775</v>
          </cell>
          <cell r="AF656">
            <v>516</v>
          </cell>
          <cell r="AG656">
            <v>670</v>
          </cell>
          <cell r="AH656">
            <v>258</v>
          </cell>
          <cell r="AI656">
            <v>428</v>
          </cell>
          <cell r="AJ656">
            <v>516</v>
          </cell>
          <cell r="AK656">
            <v>723</v>
          </cell>
          <cell r="AL656">
            <v>516</v>
          </cell>
          <cell r="AM656">
            <v>775</v>
          </cell>
          <cell r="AN656">
            <v>413</v>
          </cell>
          <cell r="AO656">
            <v>516</v>
          </cell>
          <cell r="AR656">
            <v>670</v>
          </cell>
          <cell r="AS656">
            <v>516</v>
          </cell>
          <cell r="AT656">
            <v>258</v>
          </cell>
          <cell r="AU656">
            <v>516</v>
          </cell>
          <cell r="AV656">
            <v>516</v>
          </cell>
          <cell r="AW656">
            <v>465</v>
          </cell>
          <cell r="BB656" t="str">
            <v>periferica</v>
          </cell>
        </row>
        <row r="657">
          <cell r="C657" t="str">
            <v>TARANTO</v>
          </cell>
          <cell r="E657" t="str">
            <v>Puglia</v>
          </cell>
          <cell r="F657" t="str">
            <v>TA</v>
          </cell>
          <cell r="G657" t="str">
            <v>INPDAP</v>
          </cell>
          <cell r="H657" t="str">
            <v>77190</v>
          </cell>
          <cell r="I657" t="str">
            <v>03</v>
          </cell>
          <cell r="J657" t="str">
            <v>STRADA PROV.MONTEJASI  TARANTO</v>
          </cell>
          <cell r="K657">
            <v>16</v>
          </cell>
          <cell r="L657">
            <v>1680</v>
          </cell>
          <cell r="M657">
            <v>242</v>
          </cell>
          <cell r="N657">
            <v>2025</v>
          </cell>
          <cell r="O657">
            <v>0</v>
          </cell>
          <cell r="P657">
            <v>0</v>
          </cell>
          <cell r="Q657">
            <v>0</v>
          </cell>
          <cell r="R657">
            <v>0</v>
          </cell>
          <cell r="S657">
            <v>0</v>
          </cell>
          <cell r="T657">
            <v>0</v>
          </cell>
          <cell r="U657">
            <v>0</v>
          </cell>
          <cell r="AD657">
            <v>516</v>
          </cell>
          <cell r="AE657">
            <v>775</v>
          </cell>
          <cell r="AF657">
            <v>516</v>
          </cell>
          <cell r="AG657">
            <v>670</v>
          </cell>
          <cell r="AH657">
            <v>258</v>
          </cell>
          <cell r="AI657">
            <v>428</v>
          </cell>
          <cell r="AJ657">
            <v>516</v>
          </cell>
          <cell r="AK657">
            <v>723</v>
          </cell>
          <cell r="AL657">
            <v>516</v>
          </cell>
          <cell r="AM657">
            <v>775</v>
          </cell>
          <cell r="AN657">
            <v>413</v>
          </cell>
          <cell r="AO657">
            <v>516</v>
          </cell>
          <cell r="AR657">
            <v>670</v>
          </cell>
          <cell r="AS657">
            <v>516</v>
          </cell>
          <cell r="AT657">
            <v>258</v>
          </cell>
          <cell r="AU657">
            <v>516</v>
          </cell>
          <cell r="AV657">
            <v>516</v>
          </cell>
          <cell r="AW657">
            <v>465</v>
          </cell>
          <cell r="BB657" t="str">
            <v>periferica</v>
          </cell>
        </row>
        <row r="658">
          <cell r="C658" t="str">
            <v>TARANTO</v>
          </cell>
          <cell r="E658" t="str">
            <v>Puglia</v>
          </cell>
          <cell r="F658" t="str">
            <v>TA</v>
          </cell>
          <cell r="G658" t="str">
            <v>INPDAP</v>
          </cell>
          <cell r="H658" t="str">
            <v>77190</v>
          </cell>
          <cell r="I658" t="str">
            <v>04</v>
          </cell>
          <cell r="J658" t="str">
            <v>STRADA PROV.MONTEJASI  TARANTO</v>
          </cell>
          <cell r="K658">
            <v>16</v>
          </cell>
          <cell r="L658">
            <v>1680</v>
          </cell>
          <cell r="M658">
            <v>242</v>
          </cell>
          <cell r="N658">
            <v>2025</v>
          </cell>
          <cell r="O658">
            <v>0</v>
          </cell>
          <cell r="P658">
            <v>0</v>
          </cell>
          <cell r="Q658">
            <v>0</v>
          </cell>
          <cell r="R658">
            <v>0</v>
          </cell>
          <cell r="S658">
            <v>0</v>
          </cell>
          <cell r="T658">
            <v>0</v>
          </cell>
          <cell r="U658">
            <v>0</v>
          </cell>
          <cell r="AD658">
            <v>516</v>
          </cell>
          <cell r="AE658">
            <v>775</v>
          </cell>
          <cell r="AF658">
            <v>516</v>
          </cell>
          <cell r="AG658">
            <v>670</v>
          </cell>
          <cell r="AH658">
            <v>258</v>
          </cell>
          <cell r="AI658">
            <v>428</v>
          </cell>
          <cell r="AJ658">
            <v>516</v>
          </cell>
          <cell r="AK658">
            <v>723</v>
          </cell>
          <cell r="AL658">
            <v>516</v>
          </cell>
          <cell r="AM658">
            <v>775</v>
          </cell>
          <cell r="AN658">
            <v>413</v>
          </cell>
          <cell r="AO658">
            <v>516</v>
          </cell>
          <cell r="AR658">
            <v>670</v>
          </cell>
          <cell r="AS658">
            <v>516</v>
          </cell>
          <cell r="AT658">
            <v>258</v>
          </cell>
          <cell r="AU658">
            <v>516</v>
          </cell>
          <cell r="AV658">
            <v>516</v>
          </cell>
          <cell r="AW658">
            <v>465</v>
          </cell>
          <cell r="BB658" t="str">
            <v>periferica</v>
          </cell>
        </row>
        <row r="659">
          <cell r="C659" t="str">
            <v>TARANTO</v>
          </cell>
          <cell r="E659" t="str">
            <v>Puglia</v>
          </cell>
          <cell r="F659" t="str">
            <v>TA</v>
          </cell>
          <cell r="G659" t="str">
            <v>INPDAP</v>
          </cell>
          <cell r="H659" t="str">
            <v>77204</v>
          </cell>
          <cell r="I659" t="str">
            <v>01</v>
          </cell>
          <cell r="J659" t="str">
            <v>Via LACONA (QUARTIERE MAGNA GRECIA)</v>
          </cell>
          <cell r="K659">
            <v>30</v>
          </cell>
          <cell r="L659">
            <v>1772</v>
          </cell>
          <cell r="M659">
            <v>0</v>
          </cell>
          <cell r="N659">
            <v>286</v>
          </cell>
          <cell r="O659">
            <v>0</v>
          </cell>
          <cell r="P659">
            <v>0</v>
          </cell>
          <cell r="Q659">
            <v>0</v>
          </cell>
          <cell r="R659">
            <v>0</v>
          </cell>
          <cell r="S659">
            <v>0</v>
          </cell>
          <cell r="T659">
            <v>0</v>
          </cell>
          <cell r="U659">
            <v>0</v>
          </cell>
          <cell r="AD659">
            <v>670</v>
          </cell>
          <cell r="AE659">
            <v>930</v>
          </cell>
          <cell r="AF659">
            <v>438</v>
          </cell>
          <cell r="AG659">
            <v>516</v>
          </cell>
          <cell r="AH659">
            <v>258</v>
          </cell>
          <cell r="AI659">
            <v>428</v>
          </cell>
          <cell r="AJ659">
            <v>516</v>
          </cell>
          <cell r="AK659">
            <v>775</v>
          </cell>
          <cell r="AL659">
            <v>670</v>
          </cell>
          <cell r="AM659">
            <v>1032</v>
          </cell>
          <cell r="AR659">
            <v>775</v>
          </cell>
          <cell r="AS659">
            <v>516</v>
          </cell>
          <cell r="AT659">
            <v>310</v>
          </cell>
          <cell r="BB659" t="str">
            <v>periferica</v>
          </cell>
          <cell r="BC659" t="str">
            <v>buona</v>
          </cell>
        </row>
        <row r="660">
          <cell r="C660" t="str">
            <v>TARANTO</v>
          </cell>
          <cell r="E660" t="str">
            <v>Puglia</v>
          </cell>
          <cell r="F660" t="str">
            <v>TA</v>
          </cell>
          <cell r="G660" t="str">
            <v>INPDAP</v>
          </cell>
          <cell r="H660" t="str">
            <v>77204</v>
          </cell>
          <cell r="I660" t="str">
            <v>02</v>
          </cell>
          <cell r="J660" t="str">
            <v>Via LACONA (QUARTIERE MAGNA GRECIA)</v>
          </cell>
          <cell r="K660">
            <v>30</v>
          </cell>
          <cell r="L660">
            <v>1772</v>
          </cell>
          <cell r="M660">
            <v>0</v>
          </cell>
          <cell r="N660">
            <v>286</v>
          </cell>
          <cell r="O660">
            <v>0</v>
          </cell>
          <cell r="P660">
            <v>0</v>
          </cell>
          <cell r="Q660">
            <v>0</v>
          </cell>
          <cell r="R660">
            <v>0</v>
          </cell>
          <cell r="S660">
            <v>0</v>
          </cell>
          <cell r="T660">
            <v>0</v>
          </cell>
          <cell r="U660">
            <v>0</v>
          </cell>
          <cell r="AD660">
            <v>670</v>
          </cell>
          <cell r="AE660">
            <v>930</v>
          </cell>
          <cell r="AF660">
            <v>438</v>
          </cell>
          <cell r="AG660">
            <v>516</v>
          </cell>
          <cell r="AH660">
            <v>258</v>
          </cell>
          <cell r="AI660">
            <v>428</v>
          </cell>
          <cell r="AJ660">
            <v>516</v>
          </cell>
          <cell r="AK660">
            <v>775</v>
          </cell>
          <cell r="AL660">
            <v>670</v>
          </cell>
          <cell r="AM660">
            <v>1032</v>
          </cell>
          <cell r="AR660">
            <v>775</v>
          </cell>
          <cell r="AS660">
            <v>516</v>
          </cell>
          <cell r="AT660">
            <v>310</v>
          </cell>
          <cell r="BB660" t="str">
            <v>periferica</v>
          </cell>
        </row>
        <row r="661">
          <cell r="C661" t="str">
            <v>TARANTO</v>
          </cell>
          <cell r="E661" t="str">
            <v>Puglia</v>
          </cell>
          <cell r="F661" t="str">
            <v>TA</v>
          </cell>
          <cell r="G661" t="str">
            <v>INPDAP</v>
          </cell>
          <cell r="H661" t="str">
            <v>77204</v>
          </cell>
          <cell r="I661" t="str">
            <v>03</v>
          </cell>
          <cell r="J661" t="str">
            <v>Via LACONA (QUARTIERE MAGNA GRECIA)</v>
          </cell>
          <cell r="K661">
            <v>30</v>
          </cell>
          <cell r="L661">
            <v>1772</v>
          </cell>
          <cell r="M661">
            <v>0</v>
          </cell>
          <cell r="N661">
            <v>286</v>
          </cell>
          <cell r="O661">
            <v>0</v>
          </cell>
          <cell r="P661">
            <v>0</v>
          </cell>
          <cell r="Q661">
            <v>0</v>
          </cell>
          <cell r="R661">
            <v>0</v>
          </cell>
          <cell r="S661">
            <v>0</v>
          </cell>
          <cell r="T661">
            <v>0</v>
          </cell>
          <cell r="U661">
            <v>0</v>
          </cell>
          <cell r="AD661">
            <v>670</v>
          </cell>
          <cell r="AE661">
            <v>930</v>
          </cell>
          <cell r="AF661">
            <v>438</v>
          </cell>
          <cell r="AG661">
            <v>516</v>
          </cell>
          <cell r="AH661">
            <v>258</v>
          </cell>
          <cell r="AI661">
            <v>428</v>
          </cell>
          <cell r="AJ661">
            <v>516</v>
          </cell>
          <cell r="AK661">
            <v>775</v>
          </cell>
          <cell r="AL661">
            <v>670</v>
          </cell>
          <cell r="AM661">
            <v>1032</v>
          </cell>
          <cell r="AR661">
            <v>775</v>
          </cell>
          <cell r="AS661">
            <v>516</v>
          </cell>
          <cell r="AT661">
            <v>310</v>
          </cell>
          <cell r="BB661" t="str">
            <v>periferica</v>
          </cell>
        </row>
        <row r="662">
          <cell r="C662" t="str">
            <v>TARANTO</v>
          </cell>
          <cell r="E662" t="str">
            <v>Puglia</v>
          </cell>
          <cell r="F662" t="str">
            <v>TA</v>
          </cell>
          <cell r="G662" t="str">
            <v>INPDAP</v>
          </cell>
          <cell r="H662" t="str">
            <v>77204</v>
          </cell>
          <cell r="I662" t="str">
            <v>04</v>
          </cell>
          <cell r="J662" t="str">
            <v>Via LACONA (QUARTIERE MAGNA GRECIA)</v>
          </cell>
          <cell r="K662">
            <v>30</v>
          </cell>
          <cell r="L662">
            <v>1772</v>
          </cell>
          <cell r="M662">
            <v>0</v>
          </cell>
          <cell r="N662">
            <v>286</v>
          </cell>
          <cell r="O662">
            <v>7088</v>
          </cell>
          <cell r="P662">
            <v>0</v>
          </cell>
          <cell r="Q662">
            <v>1144</v>
          </cell>
          <cell r="R662">
            <v>8232</v>
          </cell>
          <cell r="S662">
            <v>120</v>
          </cell>
          <cell r="T662">
            <v>4</v>
          </cell>
          <cell r="U662">
            <v>0</v>
          </cell>
          <cell r="AD662">
            <v>670</v>
          </cell>
          <cell r="AE662">
            <v>930</v>
          </cell>
          <cell r="AF662">
            <v>438</v>
          </cell>
          <cell r="AG662">
            <v>516</v>
          </cell>
          <cell r="AH662">
            <v>258</v>
          </cell>
          <cell r="AI662">
            <v>428</v>
          </cell>
          <cell r="AJ662">
            <v>516</v>
          </cell>
          <cell r="AK662">
            <v>775</v>
          </cell>
          <cell r="AL662">
            <v>670</v>
          </cell>
          <cell r="AM662">
            <v>1032</v>
          </cell>
          <cell r="AR662">
            <v>775</v>
          </cell>
          <cell r="AS662">
            <v>516</v>
          </cell>
          <cell r="AT662">
            <v>310</v>
          </cell>
          <cell r="BB662" t="str">
            <v>periferica</v>
          </cell>
        </row>
        <row r="663">
          <cell r="C663" t="str">
            <v>TARANTO</v>
          </cell>
          <cell r="E663" t="str">
            <v>Puglia</v>
          </cell>
          <cell r="F663" t="str">
            <v>TA</v>
          </cell>
          <cell r="G663" t="str">
            <v>INPDAP</v>
          </cell>
          <cell r="H663" t="str">
            <v>77207</v>
          </cell>
          <cell r="I663" t="str">
            <v>01</v>
          </cell>
          <cell r="J663" t="str">
            <v>COMPRENS. TARANTO DUE - POLO 5</v>
          </cell>
          <cell r="K663">
            <v>78</v>
          </cell>
          <cell r="L663">
            <v>7449</v>
          </cell>
          <cell r="M663">
            <v>0</v>
          </cell>
          <cell r="N663">
            <v>578</v>
          </cell>
          <cell r="O663">
            <v>7449</v>
          </cell>
          <cell r="P663">
            <v>0</v>
          </cell>
          <cell r="Q663">
            <v>578</v>
          </cell>
          <cell r="R663">
            <v>8027</v>
          </cell>
          <cell r="S663">
            <v>78</v>
          </cell>
          <cell r="T663">
            <v>1</v>
          </cell>
          <cell r="U663">
            <v>1</v>
          </cell>
          <cell r="AD663">
            <v>670</v>
          </cell>
          <cell r="AE663">
            <v>930</v>
          </cell>
          <cell r="AF663">
            <v>438</v>
          </cell>
          <cell r="AG663">
            <v>516</v>
          </cell>
          <cell r="AH663">
            <v>258</v>
          </cell>
          <cell r="AI663">
            <v>428</v>
          </cell>
          <cell r="AJ663">
            <v>516</v>
          </cell>
          <cell r="AK663">
            <v>775</v>
          </cell>
          <cell r="AL663">
            <v>670</v>
          </cell>
          <cell r="AM663">
            <v>1032</v>
          </cell>
          <cell r="AR663">
            <v>775</v>
          </cell>
          <cell r="AS663">
            <v>516</v>
          </cell>
          <cell r="AT663">
            <v>310</v>
          </cell>
          <cell r="BB663" t="str">
            <v>periferica</v>
          </cell>
          <cell r="BC663" t="str">
            <v>buona</v>
          </cell>
        </row>
        <row r="664">
          <cell r="C664" t="str">
            <v>TRANI</v>
          </cell>
          <cell r="E664" t="str">
            <v>Puglia</v>
          </cell>
          <cell r="F664" t="str">
            <v>BA</v>
          </cell>
          <cell r="G664" t="str">
            <v>INPDAP</v>
          </cell>
          <cell r="H664" t="str">
            <v>50295</v>
          </cell>
          <cell r="I664" t="str">
            <v>01</v>
          </cell>
          <cell r="J664" t="str">
            <v>VIA PISA</v>
          </cell>
          <cell r="K664">
            <v>51</v>
          </cell>
          <cell r="L664">
            <v>6021</v>
          </cell>
          <cell r="M664">
            <v>254</v>
          </cell>
          <cell r="N664">
            <v>2807</v>
          </cell>
          <cell r="O664">
            <v>6021</v>
          </cell>
          <cell r="P664">
            <v>254</v>
          </cell>
          <cell r="Q664">
            <v>2807</v>
          </cell>
          <cell r="R664">
            <v>9082</v>
          </cell>
          <cell r="S664">
            <v>51</v>
          </cell>
          <cell r="T664">
            <v>1</v>
          </cell>
          <cell r="U664">
            <v>1</v>
          </cell>
          <cell r="AD664">
            <v>800</v>
          </cell>
          <cell r="AE664">
            <v>1500</v>
          </cell>
          <cell r="AF664">
            <v>800</v>
          </cell>
          <cell r="AG664">
            <v>1000</v>
          </cell>
          <cell r="AH664">
            <v>600</v>
          </cell>
          <cell r="AI664">
            <v>800</v>
          </cell>
          <cell r="AJ664">
            <v>750</v>
          </cell>
          <cell r="AK664">
            <v>1300</v>
          </cell>
          <cell r="AL664">
            <v>1300</v>
          </cell>
          <cell r="AM664">
            <v>2000</v>
          </cell>
          <cell r="AR664">
            <v>1200</v>
          </cell>
          <cell r="AS664">
            <v>1000</v>
          </cell>
          <cell r="AT664">
            <v>700</v>
          </cell>
          <cell r="AU664">
            <v>1000</v>
          </cell>
          <cell r="AV664">
            <v>1800</v>
          </cell>
          <cell r="BB664" t="str">
            <v>semicentr</v>
          </cell>
          <cell r="BC664" t="str">
            <v>buona</v>
          </cell>
          <cell r="BD664">
            <v>6</v>
          </cell>
          <cell r="BE664">
            <v>8</v>
          </cell>
          <cell r="BF664">
            <v>8</v>
          </cell>
        </row>
        <row r="665">
          <cell r="C665" t="str">
            <v>CAGLIARI</v>
          </cell>
          <cell r="E665" t="str">
            <v>Sardegna</v>
          </cell>
          <cell r="F665" t="str">
            <v>CA</v>
          </cell>
          <cell r="G665" t="str">
            <v>ENPALS</v>
          </cell>
          <cell r="H665" t="str">
            <v>000030</v>
          </cell>
          <cell r="I665" t="str">
            <v>001</v>
          </cell>
          <cell r="J665" t="str">
            <v>VIA CAPRERA, 29</v>
          </cell>
          <cell r="K665">
            <v>10</v>
          </cell>
          <cell r="L665">
            <v>1291</v>
          </cell>
          <cell r="M665">
            <v>0</v>
          </cell>
          <cell r="N665">
            <v>895</v>
          </cell>
          <cell r="O665">
            <v>1291</v>
          </cell>
          <cell r="P665">
            <v>0</v>
          </cell>
          <cell r="Q665">
            <v>895</v>
          </cell>
          <cell r="R665">
            <v>2186</v>
          </cell>
          <cell r="S665">
            <v>10</v>
          </cell>
          <cell r="T665">
            <v>1</v>
          </cell>
          <cell r="U665">
            <v>0</v>
          </cell>
          <cell r="AD665">
            <v>900</v>
          </cell>
          <cell r="AE665">
            <v>2000</v>
          </cell>
          <cell r="AF665">
            <v>1000</v>
          </cell>
          <cell r="AG665">
            <v>1500</v>
          </cell>
          <cell r="AH665">
            <v>500</v>
          </cell>
          <cell r="AI665">
            <v>1000</v>
          </cell>
          <cell r="AJ665">
            <v>100</v>
          </cell>
          <cell r="AK665">
            <v>2000</v>
          </cell>
          <cell r="AL665">
            <v>1200</v>
          </cell>
          <cell r="AM665">
            <v>2200</v>
          </cell>
          <cell r="AN665">
            <v>400</v>
          </cell>
          <cell r="AO665">
            <v>1000</v>
          </cell>
          <cell r="AP665" t="str">
            <v>_</v>
          </cell>
          <cell r="AQ665" t="str">
            <v>_</v>
          </cell>
          <cell r="AR665">
            <v>1400</v>
          </cell>
          <cell r="AS665">
            <v>1100</v>
          </cell>
          <cell r="AT665">
            <v>600</v>
          </cell>
          <cell r="AU665">
            <v>1200</v>
          </cell>
          <cell r="AV665">
            <v>1400</v>
          </cell>
          <cell r="AW665">
            <v>1000</v>
          </cell>
          <cell r="AX665" t="str">
            <v>_</v>
          </cell>
          <cell r="AY665" t="str">
            <v>_</v>
          </cell>
          <cell r="AZ665" t="str">
            <v>_</v>
          </cell>
          <cell r="BB665" t="str">
            <v>centrale</v>
          </cell>
          <cell r="BC665" t="str">
            <v>media</v>
          </cell>
          <cell r="BD665" t="str">
            <v>media</v>
          </cell>
          <cell r="BE665" t="str">
            <v>media</v>
          </cell>
          <cell r="BF665" t="str">
            <v>media</v>
          </cell>
          <cell r="BG665" t="str">
            <v>_</v>
          </cell>
        </row>
        <row r="666">
          <cell r="C666" t="str">
            <v>CAGLIARI</v>
          </cell>
          <cell r="E666" t="str">
            <v>Sardegna</v>
          </cell>
          <cell r="F666" t="str">
            <v>CA</v>
          </cell>
          <cell r="G666" t="str">
            <v>INAIL</v>
          </cell>
          <cell r="H666" t="str">
            <v>001232</v>
          </cell>
          <cell r="I666" t="str">
            <v>001</v>
          </cell>
          <cell r="J666" t="str">
            <v>VIA LANUSEI, 24</v>
          </cell>
          <cell r="K666">
            <v>29</v>
          </cell>
          <cell r="L666">
            <v>3203</v>
          </cell>
          <cell r="M666">
            <v>5286</v>
          </cell>
          <cell r="N666">
            <v>4426</v>
          </cell>
          <cell r="O666">
            <v>3203</v>
          </cell>
          <cell r="P666">
            <v>5286</v>
          </cell>
          <cell r="Q666">
            <v>4426</v>
          </cell>
          <cell r="R666">
            <v>12915</v>
          </cell>
          <cell r="S666">
            <v>29</v>
          </cell>
          <cell r="T666">
            <v>1</v>
          </cell>
          <cell r="U666">
            <v>0</v>
          </cell>
          <cell r="AR666">
            <v>1500</v>
          </cell>
        </row>
        <row r="667">
          <cell r="C667" t="str">
            <v>IGLESIAS</v>
          </cell>
          <cell r="E667" t="str">
            <v>Sardegna</v>
          </cell>
          <cell r="F667" t="str">
            <v>CA</v>
          </cell>
          <cell r="G667" t="str">
            <v>INPS</v>
          </cell>
          <cell r="H667" t="str">
            <v>CA04</v>
          </cell>
          <cell r="I667" t="str">
            <v>04</v>
          </cell>
          <cell r="J667" t="str">
            <v>V.F.LLI BANDIERA, 2</v>
          </cell>
          <cell r="K667">
            <v>23</v>
          </cell>
          <cell r="L667">
            <v>1940</v>
          </cell>
          <cell r="M667">
            <v>167</v>
          </cell>
          <cell r="N667">
            <v>875</v>
          </cell>
          <cell r="O667">
            <v>1940</v>
          </cell>
          <cell r="P667">
            <v>167</v>
          </cell>
          <cell r="Q667">
            <v>875</v>
          </cell>
          <cell r="R667">
            <v>2982</v>
          </cell>
          <cell r="S667">
            <v>23</v>
          </cell>
          <cell r="T667">
            <v>1</v>
          </cell>
          <cell r="U667">
            <v>0</v>
          </cell>
          <cell r="AD667">
            <v>413.17</v>
          </cell>
          <cell r="AE667" t="str">
            <v>1,291,14</v>
          </cell>
          <cell r="AJ667">
            <v>619.75</v>
          </cell>
          <cell r="AK667" t="str">
            <v>1,549,37</v>
          </cell>
          <cell r="AL667" t="str">
            <v>1,032,91</v>
          </cell>
          <cell r="AM667" t="str">
            <v>2,065,83</v>
          </cell>
          <cell r="AN667">
            <v>877.98</v>
          </cell>
          <cell r="AO667" t="str">
            <v>1,032,91</v>
          </cell>
          <cell r="AR667">
            <v>774.69</v>
          </cell>
          <cell r="BB667" t="str">
            <v>CENTRO</v>
          </cell>
          <cell r="BD667" t="str">
            <v>SUFF.</v>
          </cell>
        </row>
        <row r="668">
          <cell r="C668" t="str">
            <v>IGLESIAS</v>
          </cell>
          <cell r="E668" t="str">
            <v>Sardegna</v>
          </cell>
          <cell r="F668" t="str">
            <v>CA</v>
          </cell>
          <cell r="G668" t="str">
            <v>INPS</v>
          </cell>
          <cell r="H668" t="str">
            <v>CA05</v>
          </cell>
          <cell r="I668" t="str">
            <v>05</v>
          </cell>
          <cell r="J668" t="str">
            <v>VIA XX SETTEMBRE, 22</v>
          </cell>
          <cell r="K668">
            <v>23</v>
          </cell>
          <cell r="L668">
            <v>1999</v>
          </cell>
          <cell r="M668">
            <v>109</v>
          </cell>
          <cell r="N668">
            <v>300</v>
          </cell>
          <cell r="O668">
            <v>1999</v>
          </cell>
          <cell r="P668">
            <v>109</v>
          </cell>
          <cell r="Q668">
            <v>300</v>
          </cell>
          <cell r="R668">
            <v>2408</v>
          </cell>
          <cell r="S668">
            <v>23</v>
          </cell>
          <cell r="T668">
            <v>1</v>
          </cell>
          <cell r="U668">
            <v>0</v>
          </cell>
          <cell r="AD668">
            <v>413.17</v>
          </cell>
          <cell r="AE668" t="str">
            <v>1,291,14</v>
          </cell>
          <cell r="AR668">
            <v>774.69</v>
          </cell>
          <cell r="BB668" t="str">
            <v>CENTRO</v>
          </cell>
          <cell r="BD668" t="str">
            <v>SUFF.</v>
          </cell>
        </row>
        <row r="669">
          <cell r="C669" t="str">
            <v>IGLESIAS</v>
          </cell>
          <cell r="E669" t="str">
            <v>Sardegna</v>
          </cell>
          <cell r="F669" t="str">
            <v>CA</v>
          </cell>
          <cell r="G669" t="str">
            <v>INPS</v>
          </cell>
          <cell r="H669" t="str">
            <v>CA06</v>
          </cell>
          <cell r="I669" t="str">
            <v>06</v>
          </cell>
          <cell r="J669" t="str">
            <v>VIA 2 GIUGNO, 2</v>
          </cell>
          <cell r="K669">
            <v>24</v>
          </cell>
          <cell r="L669">
            <v>2028</v>
          </cell>
          <cell r="M669">
            <v>0</v>
          </cell>
          <cell r="N669">
            <v>80</v>
          </cell>
          <cell r="O669">
            <v>2028</v>
          </cell>
          <cell r="P669">
            <v>0</v>
          </cell>
          <cell r="Q669">
            <v>80</v>
          </cell>
          <cell r="R669">
            <v>2108</v>
          </cell>
          <cell r="S669">
            <v>24</v>
          </cell>
          <cell r="T669">
            <v>1</v>
          </cell>
          <cell r="U669">
            <v>0</v>
          </cell>
          <cell r="AD669">
            <v>413.17</v>
          </cell>
          <cell r="AE669" t="str">
            <v>1,291,14</v>
          </cell>
          <cell r="AR669">
            <v>464.81</v>
          </cell>
          <cell r="BB669" t="str">
            <v>CENTRO</v>
          </cell>
          <cell r="BD669" t="str">
            <v>SUFF.</v>
          </cell>
        </row>
        <row r="670">
          <cell r="C670" t="str">
            <v>IGLESIAS</v>
          </cell>
          <cell r="E670" t="str">
            <v>Sardegna</v>
          </cell>
          <cell r="F670" t="str">
            <v>CA</v>
          </cell>
          <cell r="G670" t="str">
            <v>INPS</v>
          </cell>
          <cell r="H670" t="str">
            <v>CA07</v>
          </cell>
          <cell r="I670" t="str">
            <v>07</v>
          </cell>
          <cell r="J670" t="str">
            <v>VIA ROMA, 17</v>
          </cell>
          <cell r="K670">
            <v>21</v>
          </cell>
          <cell r="L670">
            <v>2188</v>
          </cell>
          <cell r="M670">
            <v>0</v>
          </cell>
          <cell r="N670">
            <v>594</v>
          </cell>
          <cell r="O670">
            <v>2188</v>
          </cell>
          <cell r="P670">
            <v>0</v>
          </cell>
          <cell r="Q670">
            <v>594</v>
          </cell>
          <cell r="R670">
            <v>2782</v>
          </cell>
          <cell r="S670">
            <v>21</v>
          </cell>
          <cell r="T670">
            <v>1</v>
          </cell>
          <cell r="U670">
            <v>1</v>
          </cell>
          <cell r="AD670">
            <v>516.46</v>
          </cell>
          <cell r="AE670" t="str">
            <v>1,991,14</v>
          </cell>
          <cell r="AR670">
            <v>619.75</v>
          </cell>
          <cell r="AV670" t="str">
            <v>1,859,24</v>
          </cell>
          <cell r="AW670" t="str">
            <v>1,032,91</v>
          </cell>
          <cell r="BB670" t="str">
            <v>CENTRO</v>
          </cell>
          <cell r="BD670" t="str">
            <v>SUFF.</v>
          </cell>
          <cell r="BF670" t="str">
            <v>ALTA</v>
          </cell>
        </row>
        <row r="671">
          <cell r="C671" t="str">
            <v>ORISTANO</v>
          </cell>
          <cell r="E671" t="str">
            <v>Sardegna</v>
          </cell>
          <cell r="F671" t="str">
            <v>OR</v>
          </cell>
          <cell r="G671" t="str">
            <v>INAIL</v>
          </cell>
          <cell r="H671" t="str">
            <v>001245</v>
          </cell>
          <cell r="I671" t="str">
            <v>001</v>
          </cell>
          <cell r="J671" t="str">
            <v>VIA EMILIO LUSSU 2</v>
          </cell>
          <cell r="K671">
            <v>9</v>
          </cell>
          <cell r="L671">
            <v>1007</v>
          </cell>
          <cell r="M671">
            <v>0</v>
          </cell>
          <cell r="N671">
            <v>2957</v>
          </cell>
          <cell r="O671">
            <v>1007</v>
          </cell>
          <cell r="P671">
            <v>0</v>
          </cell>
          <cell r="Q671">
            <v>2957</v>
          </cell>
          <cell r="R671">
            <v>3964</v>
          </cell>
          <cell r="S671">
            <v>9</v>
          </cell>
          <cell r="T671">
            <v>1</v>
          </cell>
          <cell r="U671">
            <v>0</v>
          </cell>
          <cell r="AD671">
            <v>723.04</v>
          </cell>
          <cell r="AE671">
            <v>1033</v>
          </cell>
          <cell r="AF671">
            <v>309.87</v>
          </cell>
          <cell r="AG671">
            <v>464.81</v>
          </cell>
          <cell r="AH671" t="str">
            <v>x unità 2500</v>
          </cell>
          <cell r="AI671" t="str">
            <v>x unita 3500</v>
          </cell>
          <cell r="AJ671">
            <v>723</v>
          </cell>
          <cell r="AK671">
            <v>1033</v>
          </cell>
          <cell r="AL671">
            <v>930</v>
          </cell>
          <cell r="AN671">
            <v>310</v>
          </cell>
          <cell r="AO671">
            <v>465</v>
          </cell>
          <cell r="AR671">
            <v>775</v>
          </cell>
          <cell r="AT671" t="str">
            <v>x unità 2500</v>
          </cell>
          <cell r="AU671">
            <v>775</v>
          </cell>
          <cell r="AW671">
            <v>310</v>
          </cell>
          <cell r="BA671" t="str">
            <v>Immobili proprietà Inail :  Trattasi di immobili di non recente
costruzione, muniti di ascensore e impianto di riscaldamento mal
funzionante.
Le rifiniture non sono di pregio e ci sono parecchi lavori di manutenzione
straordinaria da fare.
Lo stabile è co</v>
          </cell>
          <cell r="BC671" t="str">
            <v>buona</v>
          </cell>
          <cell r="BD671" t="str">
            <v>buona</v>
          </cell>
          <cell r="BE671" t="str">
            <v>buona</v>
          </cell>
          <cell r="BF671" t="str">
            <v>no negozi</v>
          </cell>
          <cell r="BG671" t="str">
            <v>vedi allegato</v>
          </cell>
        </row>
        <row r="673">
          <cell r="C673" t="str">
            <v>ORISTANO</v>
          </cell>
          <cell r="E673" t="str">
            <v>Sardegna</v>
          </cell>
          <cell r="F673" t="str">
            <v>OR</v>
          </cell>
          <cell r="G673" t="str">
            <v>INPDAP</v>
          </cell>
          <cell r="H673" t="str">
            <v>20312</v>
          </cell>
          <cell r="I673" t="str">
            <v>04</v>
          </cell>
          <cell r="J673" t="str">
            <v>VIA DORANDO PETRI    LOC.SAN NICOLA VIA BEATRICE D</v>
          </cell>
          <cell r="K673">
            <v>57</v>
          </cell>
          <cell r="L673">
            <v>4229</v>
          </cell>
          <cell r="M673">
            <v>494</v>
          </cell>
          <cell r="N673">
            <v>904</v>
          </cell>
          <cell r="O673">
            <v>4229</v>
          </cell>
          <cell r="P673">
            <v>494</v>
          </cell>
          <cell r="Q673">
            <v>904</v>
          </cell>
          <cell r="R673">
            <v>5627</v>
          </cell>
          <cell r="S673">
            <v>57</v>
          </cell>
          <cell r="T673">
            <v>1</v>
          </cell>
          <cell r="U673">
            <v>1</v>
          </cell>
          <cell r="AD673">
            <v>619.75</v>
          </cell>
          <cell r="AE673">
            <v>930</v>
          </cell>
          <cell r="AF673">
            <v>258.23</v>
          </cell>
          <cell r="AG673">
            <v>413</v>
          </cell>
          <cell r="AH673" t="str">
            <v>x unità 2000</v>
          </cell>
          <cell r="AI673" t="str">
            <v>x unità 3000</v>
          </cell>
          <cell r="AJ673">
            <v>620</v>
          </cell>
          <cell r="AK673">
            <v>930</v>
          </cell>
          <cell r="AL673">
            <v>878</v>
          </cell>
          <cell r="AM673">
            <v>930</v>
          </cell>
          <cell r="AN673">
            <v>258</v>
          </cell>
          <cell r="AO673">
            <v>413</v>
          </cell>
          <cell r="AR673">
            <v>671</v>
          </cell>
          <cell r="AT673" t="str">
            <v>x unità 2000</v>
          </cell>
          <cell r="AU673">
            <v>723</v>
          </cell>
          <cell r="AV673">
            <v>749</v>
          </cell>
          <cell r="AW673">
            <v>258</v>
          </cell>
          <cell r="BA673" t="str">
            <v>Immobili proprietà INPDAP: Trattasi di immobili principalmente ad uso
abitativo ad esclusione del piano terra adibito a negozi, magazzeni e locali
di servizio.
L'ubicazione è semi-periferica ed in adiacente di un centro direzionale di
quartiere, circondat</v>
          </cell>
          <cell r="BC673" t="str">
            <v>scarsa</v>
          </cell>
          <cell r="BD673" t="str">
            <v>medio bassa</v>
          </cell>
          <cell r="BE673" t="str">
            <v>medio bassa</v>
          </cell>
          <cell r="BF673" t="str">
            <v>bassa</v>
          </cell>
          <cell r="BG673" t="str">
            <v>vedi allegato</v>
          </cell>
        </row>
        <row r="675">
          <cell r="C675" t="str">
            <v>SASSARI</v>
          </cell>
          <cell r="E675" t="str">
            <v>Sardegna</v>
          </cell>
          <cell r="F675" t="str">
            <v>SS</v>
          </cell>
          <cell r="G675" t="str">
            <v>INAIL</v>
          </cell>
          <cell r="H675" t="str">
            <v>001260</v>
          </cell>
          <cell r="I675" t="str">
            <v>001</v>
          </cell>
          <cell r="J675" t="str">
            <v>PIAZZA MARCONI 7  VIA DEI MILLE 29</v>
          </cell>
          <cell r="K675">
            <v>19</v>
          </cell>
          <cell r="L675">
            <v>2153</v>
          </cell>
          <cell r="M675">
            <v>963</v>
          </cell>
          <cell r="N675">
            <v>2814</v>
          </cell>
          <cell r="O675">
            <v>2153</v>
          </cell>
          <cell r="P675">
            <v>963</v>
          </cell>
          <cell r="Q675">
            <v>2814</v>
          </cell>
          <cell r="R675">
            <v>5930</v>
          </cell>
          <cell r="S675">
            <v>19</v>
          </cell>
          <cell r="T675">
            <v>1</v>
          </cell>
          <cell r="U675">
            <v>0</v>
          </cell>
          <cell r="AD675">
            <v>985</v>
          </cell>
          <cell r="AE675">
            <v>1150</v>
          </cell>
          <cell r="AF675">
            <v>985</v>
          </cell>
          <cell r="AG675">
            <v>1100</v>
          </cell>
          <cell r="AH675">
            <v>985</v>
          </cell>
          <cell r="AI675">
            <v>1000</v>
          </cell>
          <cell r="AJ675">
            <v>985</v>
          </cell>
          <cell r="AK675">
            <v>1150</v>
          </cell>
          <cell r="AL675">
            <v>1600</v>
          </cell>
          <cell r="AM675">
            <v>2100</v>
          </cell>
          <cell r="AN675">
            <v>1250</v>
          </cell>
          <cell r="AO675">
            <v>1550</v>
          </cell>
          <cell r="AR675">
            <v>1100</v>
          </cell>
          <cell r="AS675">
            <v>1050</v>
          </cell>
          <cell r="AT675">
            <v>985</v>
          </cell>
          <cell r="AU675">
            <v>1100</v>
          </cell>
          <cell r="AV675">
            <v>1900</v>
          </cell>
          <cell r="AW675">
            <v>1300</v>
          </cell>
          <cell r="AY675">
            <v>180</v>
          </cell>
          <cell r="AZ675" t="str">
            <v>cortili o giardino</v>
          </cell>
          <cell r="BA675" t="str">
            <v>Zona commerciale (molti negozi, uffici)  buona domanda di immobili residenziali, offerta media, scarsa offerta di locali commerciali.</v>
          </cell>
          <cell r="BB675" t="str">
            <v>centro</v>
          </cell>
          <cell r="BC675" t="str">
            <v>buono</v>
          </cell>
          <cell r="BD675" t="str">
            <v>6 mesi</v>
          </cell>
          <cell r="BE675" t="str">
            <v>6/8 mesi</v>
          </cell>
          <cell r="BF675" t="str">
            <v>6/8 mesi</v>
          </cell>
        </row>
        <row r="676">
          <cell r="C676" t="str">
            <v>SASSARI</v>
          </cell>
          <cell r="E676" t="str">
            <v>Sardegna</v>
          </cell>
          <cell r="F676" t="str">
            <v>SS</v>
          </cell>
          <cell r="G676" t="str">
            <v>INPDAP</v>
          </cell>
          <cell r="H676" t="str">
            <v>20187</v>
          </cell>
          <cell r="I676" t="str">
            <v>01</v>
          </cell>
          <cell r="J676" t="str">
            <v>V.E.LUSSU NN.7/9 GIA' V.LE UMBERTO</v>
          </cell>
          <cell r="K676">
            <v>22</v>
          </cell>
          <cell r="L676">
            <v>2847</v>
          </cell>
          <cell r="M676">
            <v>0</v>
          </cell>
          <cell r="N676">
            <v>1818</v>
          </cell>
          <cell r="O676">
            <v>0</v>
          </cell>
          <cell r="P676">
            <v>0</v>
          </cell>
          <cell r="Q676">
            <v>0</v>
          </cell>
          <cell r="R676">
            <v>0</v>
          </cell>
          <cell r="S676">
            <v>0</v>
          </cell>
          <cell r="T676">
            <v>0</v>
          </cell>
          <cell r="U676">
            <v>0</v>
          </cell>
          <cell r="AD676">
            <v>900</v>
          </cell>
          <cell r="AE676">
            <v>1050</v>
          </cell>
          <cell r="AF676">
            <v>985</v>
          </cell>
          <cell r="AG676">
            <v>1100</v>
          </cell>
          <cell r="AH676">
            <v>985</v>
          </cell>
          <cell r="AI676">
            <v>1000</v>
          </cell>
          <cell r="AJ676">
            <v>985</v>
          </cell>
          <cell r="AK676">
            <v>1150</v>
          </cell>
          <cell r="AL676">
            <v>1300</v>
          </cell>
          <cell r="AM676">
            <v>1800</v>
          </cell>
          <cell r="AN676">
            <v>1000</v>
          </cell>
          <cell r="AO676">
            <v>1200</v>
          </cell>
          <cell r="AR676">
            <v>1000</v>
          </cell>
          <cell r="AS676">
            <v>1050</v>
          </cell>
          <cell r="AT676">
            <v>985</v>
          </cell>
          <cell r="AU676">
            <v>1100</v>
          </cell>
          <cell r="AV676">
            <v>1550</v>
          </cell>
          <cell r="AW676">
            <v>1200</v>
          </cell>
          <cell r="BA676" t="str">
            <v>Zona discretamente commerciale, molta domanda per uffici (vicinanze tribunale, catasto) buone richieste anche per il residenziale, offerta media per uffici/residenziale.</v>
          </cell>
          <cell r="BB676" t="str">
            <v>centro</v>
          </cell>
          <cell r="BC676" t="str">
            <v>buono</v>
          </cell>
          <cell r="BD676" t="str">
            <v>6 mesi</v>
          </cell>
          <cell r="BE676" t="str">
            <v>6/8 mesi</v>
          </cell>
          <cell r="BF676" t="str">
            <v>6/8 mesi</v>
          </cell>
        </row>
        <row r="677">
          <cell r="C677" t="str">
            <v>SASSARI</v>
          </cell>
          <cell r="E677" t="str">
            <v>Sardegna</v>
          </cell>
          <cell r="F677" t="str">
            <v>SS</v>
          </cell>
          <cell r="G677" t="str">
            <v>INPDAP</v>
          </cell>
          <cell r="H677" t="str">
            <v>20187</v>
          </cell>
          <cell r="I677" t="str">
            <v>02</v>
          </cell>
          <cell r="J677" t="str">
            <v>V.E.LUSSU NN.7/9 GIA' V.LE UMBERTO</v>
          </cell>
          <cell r="K677">
            <v>23</v>
          </cell>
          <cell r="L677">
            <v>2836</v>
          </cell>
          <cell r="M677">
            <v>135</v>
          </cell>
          <cell r="N677">
            <v>1715</v>
          </cell>
          <cell r="O677">
            <v>5683</v>
          </cell>
          <cell r="P677">
            <v>135</v>
          </cell>
          <cell r="Q677">
            <v>3533</v>
          </cell>
          <cell r="R677">
            <v>9351</v>
          </cell>
          <cell r="S677">
            <v>45</v>
          </cell>
          <cell r="T677">
            <v>2</v>
          </cell>
          <cell r="U677">
            <v>0</v>
          </cell>
          <cell r="AD677">
            <v>900</v>
          </cell>
          <cell r="AE677">
            <v>1050</v>
          </cell>
          <cell r="AF677">
            <v>985</v>
          </cell>
          <cell r="AG677">
            <v>1100</v>
          </cell>
          <cell r="AH677">
            <v>985</v>
          </cell>
          <cell r="AI677">
            <v>1000</v>
          </cell>
          <cell r="AJ677">
            <v>985</v>
          </cell>
          <cell r="AK677">
            <v>1150</v>
          </cell>
          <cell r="AL677">
            <v>1300</v>
          </cell>
          <cell r="AM677">
            <v>1800</v>
          </cell>
          <cell r="AN677">
            <v>1000</v>
          </cell>
          <cell r="AO677">
            <v>1200</v>
          </cell>
          <cell r="AR677">
            <v>1000</v>
          </cell>
          <cell r="AS677">
            <v>1050</v>
          </cell>
          <cell r="AT677">
            <v>985</v>
          </cell>
          <cell r="AU677">
            <v>1100</v>
          </cell>
          <cell r="AV677">
            <v>1550</v>
          </cell>
          <cell r="AW677">
            <v>1200</v>
          </cell>
          <cell r="AY677">
            <v>180</v>
          </cell>
          <cell r="AZ677" t="str">
            <v>cortili o giardino</v>
          </cell>
          <cell r="BA677" t="str">
            <v>Zona discretamente commerciale, molta domanda per uffici (vicinanze tribunale, catasto) buone richieste anche per il residenziale, offerta media per uffici/residenziale.</v>
          </cell>
          <cell r="BB677" t="str">
            <v>centro</v>
          </cell>
          <cell r="BC677" t="str">
            <v>buono</v>
          </cell>
          <cell r="BD677" t="str">
            <v>6 mesi</v>
          </cell>
          <cell r="BE677" t="str">
            <v>6/8 mesi</v>
          </cell>
          <cell r="BF677" t="str">
            <v>6/8 mesi</v>
          </cell>
        </row>
        <row r="678">
          <cell r="C678" t="str">
            <v>SASSARI</v>
          </cell>
          <cell r="E678" t="str">
            <v>Sardegna</v>
          </cell>
          <cell r="F678" t="str">
            <v>SS</v>
          </cell>
          <cell r="G678" t="str">
            <v>INPDAP</v>
          </cell>
          <cell r="H678" t="str">
            <v>20251</v>
          </cell>
          <cell r="I678" t="str">
            <v>01</v>
          </cell>
          <cell r="J678" t="str">
            <v>VIA MOSCA,VIA LONDRA,VIA MADRID</v>
          </cell>
          <cell r="K678">
            <v>35</v>
          </cell>
          <cell r="L678">
            <v>3421</v>
          </cell>
          <cell r="M678">
            <v>410</v>
          </cell>
          <cell r="N678">
            <v>1641</v>
          </cell>
          <cell r="O678">
            <v>0</v>
          </cell>
          <cell r="P678">
            <v>0</v>
          </cell>
          <cell r="Q678">
            <v>0</v>
          </cell>
          <cell r="R678">
            <v>0</v>
          </cell>
          <cell r="S678">
            <v>0</v>
          </cell>
          <cell r="T678">
            <v>0</v>
          </cell>
          <cell r="U678">
            <v>0</v>
          </cell>
          <cell r="AD678">
            <v>850</v>
          </cell>
          <cell r="AE678">
            <v>1050</v>
          </cell>
          <cell r="AF678">
            <v>750</v>
          </cell>
          <cell r="AG678">
            <v>900</v>
          </cell>
          <cell r="AH678">
            <v>700</v>
          </cell>
          <cell r="AI678">
            <v>800</v>
          </cell>
          <cell r="AJ678">
            <v>980</v>
          </cell>
          <cell r="AK678">
            <v>1050</v>
          </cell>
          <cell r="AL678">
            <v>1000</v>
          </cell>
          <cell r="AM678">
            <v>1300</v>
          </cell>
          <cell r="AN678">
            <v>800</v>
          </cell>
          <cell r="AO678">
            <v>950</v>
          </cell>
          <cell r="AR678">
            <v>1000</v>
          </cell>
          <cell r="AS678">
            <v>900</v>
          </cell>
          <cell r="AT678">
            <v>800</v>
          </cell>
          <cell r="AU678">
            <v>1000</v>
          </cell>
          <cell r="AV678">
            <v>1100</v>
          </cell>
          <cell r="AW678">
            <v>850</v>
          </cell>
          <cell r="AY678">
            <v>180</v>
          </cell>
          <cell r="AZ678" t="str">
            <v>cortili o giardino</v>
          </cell>
          <cell r="BA678" t="str">
            <v>Zona semicentrale richieste in prevalenza per il residenziale, locali commerciali e uffici medie. Offerte in prevalenza residenziale, pochi locali e uffici.</v>
          </cell>
          <cell r="BB678" t="str">
            <v>centro</v>
          </cell>
          <cell r="BC678" t="str">
            <v>buono</v>
          </cell>
          <cell r="BD678" t="str">
            <v>6 mesi</v>
          </cell>
          <cell r="BE678" t="str">
            <v>6/8 mesi</v>
          </cell>
          <cell r="BF678" t="str">
            <v>6/8 mesi</v>
          </cell>
        </row>
        <row r="679">
          <cell r="C679" t="str">
            <v>SASSARI</v>
          </cell>
          <cell r="E679" t="str">
            <v>Sardegna</v>
          </cell>
          <cell r="F679" t="str">
            <v>SS</v>
          </cell>
          <cell r="G679" t="str">
            <v>INPDAP</v>
          </cell>
          <cell r="H679" t="str">
            <v>20251</v>
          </cell>
          <cell r="I679" t="str">
            <v>02</v>
          </cell>
          <cell r="J679" t="str">
            <v>VIA MOSCA,VIA LONDRA,VIA MADRID</v>
          </cell>
          <cell r="K679">
            <v>35</v>
          </cell>
          <cell r="L679">
            <v>3123</v>
          </cell>
          <cell r="M679">
            <v>365</v>
          </cell>
          <cell r="N679">
            <v>1151</v>
          </cell>
          <cell r="O679">
            <v>6544</v>
          </cell>
          <cell r="P679">
            <v>775</v>
          </cell>
          <cell r="Q679">
            <v>2792</v>
          </cell>
          <cell r="R679">
            <v>10111</v>
          </cell>
          <cell r="S679">
            <v>70</v>
          </cell>
          <cell r="T679">
            <v>2</v>
          </cell>
          <cell r="U679">
            <v>1</v>
          </cell>
          <cell r="AD679">
            <v>850</v>
          </cell>
          <cell r="AE679">
            <v>1050</v>
          </cell>
          <cell r="AF679">
            <v>750</v>
          </cell>
          <cell r="AG679">
            <v>900</v>
          </cell>
          <cell r="AH679">
            <v>700</v>
          </cell>
          <cell r="AI679">
            <v>800</v>
          </cell>
          <cell r="AJ679">
            <v>980</v>
          </cell>
          <cell r="AK679">
            <v>1050</v>
          </cell>
          <cell r="AL679">
            <v>1000</v>
          </cell>
          <cell r="AM679">
            <v>1300</v>
          </cell>
          <cell r="AN679">
            <v>800</v>
          </cell>
          <cell r="AO679">
            <v>950</v>
          </cell>
          <cell r="AR679">
            <v>1000</v>
          </cell>
          <cell r="AS679">
            <v>900</v>
          </cell>
          <cell r="AT679">
            <v>800</v>
          </cell>
          <cell r="AU679">
            <v>1000</v>
          </cell>
          <cell r="AV679">
            <v>1100</v>
          </cell>
          <cell r="AW679">
            <v>850</v>
          </cell>
          <cell r="AY679">
            <v>180</v>
          </cell>
          <cell r="AZ679" t="str">
            <v>cortili o giardino</v>
          </cell>
          <cell r="BA679" t="str">
            <v>Zona semicentrale richieste in prevalenza per il residenziale, locali commerciali e uffici medie. Offerte in prevalenza residenziale, pochi locali e uffici.</v>
          </cell>
          <cell r="BB679" t="str">
            <v>centro</v>
          </cell>
          <cell r="BC679" t="str">
            <v>buono</v>
          </cell>
          <cell r="BD679" t="str">
            <v>6 mesi</v>
          </cell>
          <cell r="BE679" t="str">
            <v>6/8 mesi</v>
          </cell>
          <cell r="BF679" t="str">
            <v>6/8 mesi</v>
          </cell>
        </row>
        <row r="680">
          <cell r="C680" t="str">
            <v>ACI CATENA</v>
          </cell>
          <cell r="E680" t="str">
            <v>Sicilia</v>
          </cell>
          <cell r="F680" t="str">
            <v>CT</v>
          </cell>
          <cell r="G680" t="str">
            <v>INPDAP</v>
          </cell>
          <cell r="H680" t="str">
            <v>66507</v>
          </cell>
          <cell r="I680" t="str">
            <v>01</v>
          </cell>
          <cell r="J680" t="str">
            <v>VIA DELLO IONIO N 2 A/PAL.1</v>
          </cell>
          <cell r="K680">
            <v>7</v>
          </cell>
          <cell r="L680">
            <v>404</v>
          </cell>
          <cell r="M680">
            <v>152</v>
          </cell>
          <cell r="N680">
            <v>0</v>
          </cell>
          <cell r="O680">
            <v>0</v>
          </cell>
          <cell r="P680">
            <v>0</v>
          </cell>
          <cell r="Q680">
            <v>0</v>
          </cell>
          <cell r="R680">
            <v>0</v>
          </cell>
          <cell r="S680">
            <v>0</v>
          </cell>
          <cell r="T680">
            <v>0</v>
          </cell>
          <cell r="U680">
            <v>0</v>
          </cell>
          <cell r="AD680">
            <v>830</v>
          </cell>
          <cell r="AE680">
            <v>860</v>
          </cell>
          <cell r="AF680">
            <v>460</v>
          </cell>
          <cell r="AG680">
            <v>550</v>
          </cell>
          <cell r="AH680">
            <v>4200</v>
          </cell>
          <cell r="AI680">
            <v>4500</v>
          </cell>
          <cell r="AJ680">
            <v>860</v>
          </cell>
          <cell r="AK680">
            <v>900</v>
          </cell>
          <cell r="AL680">
            <v>1050</v>
          </cell>
          <cell r="AM680">
            <v>1300</v>
          </cell>
          <cell r="AN680">
            <v>232</v>
          </cell>
          <cell r="AO680">
            <v>260</v>
          </cell>
          <cell r="AP680">
            <v>310</v>
          </cell>
          <cell r="AQ680">
            <v>350</v>
          </cell>
          <cell r="AR680">
            <v>860</v>
          </cell>
          <cell r="AS680">
            <v>500</v>
          </cell>
          <cell r="AT680">
            <v>4200</v>
          </cell>
          <cell r="AU680">
            <v>860</v>
          </cell>
          <cell r="AV680">
            <v>1050</v>
          </cell>
          <cell r="AW680">
            <v>230</v>
          </cell>
          <cell r="AX680">
            <v>310</v>
          </cell>
          <cell r="BC680" t="str">
            <v>medio . Basso</v>
          </cell>
          <cell r="BD680" t="str">
            <v>6 mesi</v>
          </cell>
          <cell r="BE680" t="str">
            <v>12 mesi</v>
          </cell>
          <cell r="BF680" t="str">
            <v>6 mesi</v>
          </cell>
        </row>
        <row r="681">
          <cell r="C681" t="str">
            <v>ACI CATENA</v>
          </cell>
          <cell r="E681" t="str">
            <v>Sicilia</v>
          </cell>
          <cell r="F681" t="str">
            <v>CT</v>
          </cell>
          <cell r="G681" t="str">
            <v>INPDAP</v>
          </cell>
          <cell r="H681" t="str">
            <v>66508</v>
          </cell>
          <cell r="I681" t="str">
            <v>01</v>
          </cell>
          <cell r="J681" t="str">
            <v>VIA DELLO IONIO N 2 A/PAL.2</v>
          </cell>
          <cell r="K681">
            <v>7</v>
          </cell>
          <cell r="L681">
            <v>404</v>
          </cell>
          <cell r="M681">
            <v>184</v>
          </cell>
          <cell r="N681">
            <v>0</v>
          </cell>
          <cell r="O681">
            <v>0</v>
          </cell>
          <cell r="P681">
            <v>0</v>
          </cell>
          <cell r="Q681">
            <v>0</v>
          </cell>
          <cell r="R681">
            <v>0</v>
          </cell>
          <cell r="S681">
            <v>0</v>
          </cell>
          <cell r="T681">
            <v>0</v>
          </cell>
          <cell r="U681">
            <v>0</v>
          </cell>
          <cell r="AD681">
            <v>830</v>
          </cell>
          <cell r="AE681">
            <v>860</v>
          </cell>
          <cell r="AF681">
            <v>460</v>
          </cell>
          <cell r="AG681">
            <v>550</v>
          </cell>
          <cell r="AH681">
            <v>4200</v>
          </cell>
          <cell r="AI681">
            <v>4500</v>
          </cell>
          <cell r="AJ681">
            <v>860</v>
          </cell>
          <cell r="AK681">
            <v>900</v>
          </cell>
          <cell r="AL681">
            <v>1050</v>
          </cell>
          <cell r="AM681">
            <v>1300</v>
          </cell>
          <cell r="AN681">
            <v>232</v>
          </cell>
          <cell r="AO681">
            <v>260</v>
          </cell>
          <cell r="AP681">
            <v>310</v>
          </cell>
          <cell r="AQ681">
            <v>350</v>
          </cell>
          <cell r="AR681">
            <v>860</v>
          </cell>
          <cell r="AS681">
            <v>500</v>
          </cell>
          <cell r="AT681">
            <v>4200</v>
          </cell>
          <cell r="AU681">
            <v>860</v>
          </cell>
          <cell r="AV681">
            <v>1050</v>
          </cell>
          <cell r="AW681">
            <v>230</v>
          </cell>
          <cell r="AX681">
            <v>310</v>
          </cell>
          <cell r="BC681" t="str">
            <v>medio . Basso</v>
          </cell>
          <cell r="BD681" t="str">
            <v>6 mesi</v>
          </cell>
          <cell r="BE681" t="str">
            <v>12 mesi</v>
          </cell>
          <cell r="BF681" t="str">
            <v>6 mesi</v>
          </cell>
        </row>
        <row r="682">
          <cell r="C682" t="str">
            <v>ACI CATENA</v>
          </cell>
          <cell r="E682" t="str">
            <v>Sicilia</v>
          </cell>
          <cell r="F682" t="str">
            <v>CT</v>
          </cell>
          <cell r="G682" t="str">
            <v>INPDAP</v>
          </cell>
          <cell r="H682" t="str">
            <v>66509</v>
          </cell>
          <cell r="I682" t="str">
            <v>01</v>
          </cell>
          <cell r="J682" t="str">
            <v>VIA DELLO IONIO N 2 A/PAL.3</v>
          </cell>
          <cell r="K682">
            <v>8</v>
          </cell>
          <cell r="L682">
            <v>451</v>
          </cell>
          <cell r="M682">
            <v>209</v>
          </cell>
          <cell r="N682">
            <v>0</v>
          </cell>
          <cell r="O682">
            <v>0</v>
          </cell>
          <cell r="P682">
            <v>0</v>
          </cell>
          <cell r="Q682">
            <v>0</v>
          </cell>
          <cell r="R682">
            <v>0</v>
          </cell>
          <cell r="S682">
            <v>0</v>
          </cell>
          <cell r="T682">
            <v>0</v>
          </cell>
          <cell r="U682">
            <v>0</v>
          </cell>
          <cell r="AD682">
            <v>830</v>
          </cell>
          <cell r="AE682">
            <v>860</v>
          </cell>
          <cell r="AF682">
            <v>460</v>
          </cell>
          <cell r="AG682">
            <v>550</v>
          </cell>
          <cell r="AH682">
            <v>4200</v>
          </cell>
          <cell r="AI682">
            <v>4500</v>
          </cell>
          <cell r="AJ682">
            <v>860</v>
          </cell>
          <cell r="AK682">
            <v>900</v>
          </cell>
          <cell r="AL682">
            <v>1050</v>
          </cell>
          <cell r="AM682">
            <v>1300</v>
          </cell>
          <cell r="AN682">
            <v>232</v>
          </cell>
          <cell r="AO682">
            <v>260</v>
          </cell>
          <cell r="AP682">
            <v>310</v>
          </cell>
          <cell r="AQ682">
            <v>350</v>
          </cell>
          <cell r="AR682">
            <v>860</v>
          </cell>
          <cell r="AS682">
            <v>500</v>
          </cell>
          <cell r="AT682">
            <v>4200</v>
          </cell>
          <cell r="AU682">
            <v>860</v>
          </cell>
          <cell r="AV682">
            <v>1050</v>
          </cell>
          <cell r="AW682">
            <v>230</v>
          </cell>
          <cell r="AX682">
            <v>310</v>
          </cell>
          <cell r="BC682" t="str">
            <v>medio . Basso</v>
          </cell>
          <cell r="BD682" t="str">
            <v>6 mesi</v>
          </cell>
          <cell r="BE682" t="str">
            <v>12 mesi</v>
          </cell>
          <cell r="BF682" t="str">
            <v>6 mesi</v>
          </cell>
        </row>
        <row r="683">
          <cell r="C683" t="str">
            <v>ACI CATENA</v>
          </cell>
          <cell r="E683" t="str">
            <v>Sicilia</v>
          </cell>
          <cell r="F683" t="str">
            <v>CT</v>
          </cell>
          <cell r="G683" t="str">
            <v>INPDAP</v>
          </cell>
          <cell r="H683" t="str">
            <v>66510</v>
          </cell>
          <cell r="I683" t="str">
            <v>01</v>
          </cell>
          <cell r="J683" t="str">
            <v>VIA DELLO IONIO N 2 A/PAL.4</v>
          </cell>
          <cell r="K683">
            <v>3</v>
          </cell>
          <cell r="L683">
            <v>178</v>
          </cell>
          <cell r="M683">
            <v>132</v>
          </cell>
          <cell r="N683">
            <v>0</v>
          </cell>
          <cell r="O683">
            <v>0</v>
          </cell>
          <cell r="P683">
            <v>0</v>
          </cell>
          <cell r="Q683">
            <v>0</v>
          </cell>
          <cell r="R683">
            <v>0</v>
          </cell>
          <cell r="S683">
            <v>0</v>
          </cell>
          <cell r="T683">
            <v>0</v>
          </cell>
          <cell r="U683">
            <v>0</v>
          </cell>
          <cell r="AD683">
            <v>830</v>
          </cell>
          <cell r="AE683">
            <v>860</v>
          </cell>
          <cell r="AF683">
            <v>460</v>
          </cell>
          <cell r="AG683">
            <v>550</v>
          </cell>
          <cell r="AH683">
            <v>4200</v>
          </cell>
          <cell r="AI683">
            <v>4500</v>
          </cell>
          <cell r="AJ683">
            <v>860</v>
          </cell>
          <cell r="AK683">
            <v>900</v>
          </cell>
          <cell r="AL683">
            <v>1050</v>
          </cell>
          <cell r="AM683">
            <v>1300</v>
          </cell>
          <cell r="AN683">
            <v>232</v>
          </cell>
          <cell r="AO683">
            <v>260</v>
          </cell>
          <cell r="AP683">
            <v>310</v>
          </cell>
          <cell r="AQ683">
            <v>350</v>
          </cell>
          <cell r="AR683">
            <v>860</v>
          </cell>
          <cell r="AS683">
            <v>500</v>
          </cell>
          <cell r="AT683">
            <v>4200</v>
          </cell>
          <cell r="AU683">
            <v>860</v>
          </cell>
          <cell r="AV683">
            <v>1050</v>
          </cell>
          <cell r="AW683">
            <v>230</v>
          </cell>
          <cell r="AX683">
            <v>310</v>
          </cell>
          <cell r="BC683" t="str">
            <v>medio . Basso</v>
          </cell>
          <cell r="BD683" t="str">
            <v>6 mesi</v>
          </cell>
          <cell r="BE683" t="str">
            <v>12 mesi</v>
          </cell>
          <cell r="BF683" t="str">
            <v>6 mesi</v>
          </cell>
        </row>
        <row r="684">
          <cell r="C684" t="str">
            <v>ACI CATENA</v>
          </cell>
          <cell r="E684" t="str">
            <v>Sicilia</v>
          </cell>
          <cell r="F684" t="str">
            <v>CT</v>
          </cell>
          <cell r="G684" t="str">
            <v>INPDAP</v>
          </cell>
          <cell r="H684" t="str">
            <v>66511</v>
          </cell>
          <cell r="I684" t="str">
            <v>01</v>
          </cell>
          <cell r="J684" t="str">
            <v>VIA DELLO IONIO N 2 A/PAL.5</v>
          </cell>
          <cell r="K684">
            <v>5</v>
          </cell>
          <cell r="L684">
            <v>272</v>
          </cell>
          <cell r="M684">
            <v>132</v>
          </cell>
          <cell r="N684">
            <v>0</v>
          </cell>
          <cell r="O684">
            <v>0</v>
          </cell>
          <cell r="P684">
            <v>0</v>
          </cell>
          <cell r="Q684">
            <v>0</v>
          </cell>
          <cell r="R684">
            <v>0</v>
          </cell>
          <cell r="S684">
            <v>0</v>
          </cell>
          <cell r="T684">
            <v>0</v>
          </cell>
          <cell r="U684">
            <v>0</v>
          </cell>
          <cell r="AD684">
            <v>830</v>
          </cell>
          <cell r="AE684">
            <v>860</v>
          </cell>
          <cell r="AF684">
            <v>460</v>
          </cell>
          <cell r="AG684">
            <v>550</v>
          </cell>
          <cell r="AH684">
            <v>4200</v>
          </cell>
          <cell r="AI684">
            <v>4500</v>
          </cell>
          <cell r="AJ684">
            <v>860</v>
          </cell>
          <cell r="AK684">
            <v>900</v>
          </cell>
          <cell r="AL684">
            <v>1050</v>
          </cell>
          <cell r="AM684">
            <v>1300</v>
          </cell>
          <cell r="AN684">
            <v>232</v>
          </cell>
          <cell r="AO684">
            <v>260</v>
          </cell>
          <cell r="AP684">
            <v>310</v>
          </cell>
          <cell r="AQ684">
            <v>350</v>
          </cell>
          <cell r="AR684">
            <v>860</v>
          </cell>
          <cell r="AS684">
            <v>500</v>
          </cell>
          <cell r="AT684">
            <v>4200</v>
          </cell>
          <cell r="AU684">
            <v>860</v>
          </cell>
          <cell r="AV684">
            <v>1050</v>
          </cell>
          <cell r="AW684">
            <v>230</v>
          </cell>
          <cell r="AX684">
            <v>310</v>
          </cell>
          <cell r="BC684" t="str">
            <v>medio . Basso</v>
          </cell>
          <cell r="BD684" t="str">
            <v>6 mesi</v>
          </cell>
          <cell r="BE684" t="str">
            <v>12 mesi</v>
          </cell>
          <cell r="BF684" t="str">
            <v>6 mesi</v>
          </cell>
        </row>
        <row r="685">
          <cell r="C685" t="str">
            <v>ACI CATENA</v>
          </cell>
          <cell r="E685" t="str">
            <v>Sicilia</v>
          </cell>
          <cell r="F685" t="str">
            <v>CT</v>
          </cell>
          <cell r="G685" t="str">
            <v>INPDAP</v>
          </cell>
          <cell r="H685" t="str">
            <v>66512</v>
          </cell>
          <cell r="I685" t="str">
            <v>01</v>
          </cell>
          <cell r="J685" t="str">
            <v>VIA DELLO IONIO N 2 A/PAL.6</v>
          </cell>
          <cell r="K685">
            <v>4</v>
          </cell>
          <cell r="L685">
            <v>344</v>
          </cell>
          <cell r="M685">
            <v>222</v>
          </cell>
          <cell r="N685">
            <v>0</v>
          </cell>
          <cell r="O685">
            <v>0</v>
          </cell>
          <cell r="P685">
            <v>0</v>
          </cell>
          <cell r="Q685">
            <v>0</v>
          </cell>
          <cell r="R685">
            <v>0</v>
          </cell>
          <cell r="S685">
            <v>0</v>
          </cell>
          <cell r="T685">
            <v>0</v>
          </cell>
          <cell r="U685">
            <v>0</v>
          </cell>
          <cell r="AD685">
            <v>830</v>
          </cell>
          <cell r="AE685">
            <v>860</v>
          </cell>
          <cell r="AF685">
            <v>460</v>
          </cell>
          <cell r="AG685">
            <v>550</v>
          </cell>
          <cell r="AH685">
            <v>4200</v>
          </cell>
          <cell r="AI685">
            <v>4500</v>
          </cell>
          <cell r="AJ685">
            <v>860</v>
          </cell>
          <cell r="AK685">
            <v>900</v>
          </cell>
          <cell r="AL685">
            <v>1050</v>
          </cell>
          <cell r="AM685">
            <v>1300</v>
          </cell>
          <cell r="AN685">
            <v>232</v>
          </cell>
          <cell r="AO685">
            <v>260</v>
          </cell>
          <cell r="AP685">
            <v>310</v>
          </cell>
          <cell r="AQ685">
            <v>350</v>
          </cell>
          <cell r="AR685">
            <v>860</v>
          </cell>
          <cell r="AS685">
            <v>500</v>
          </cell>
          <cell r="AT685">
            <v>4200</v>
          </cell>
          <cell r="AU685">
            <v>860</v>
          </cell>
          <cell r="AV685">
            <v>1050</v>
          </cell>
          <cell r="AW685">
            <v>230</v>
          </cell>
          <cell r="AX685">
            <v>310</v>
          </cell>
          <cell r="BC685" t="str">
            <v>medio . Basso</v>
          </cell>
          <cell r="BD685" t="str">
            <v>6 mesi</v>
          </cell>
          <cell r="BE685" t="str">
            <v>12 mesi</v>
          </cell>
          <cell r="BF685" t="str">
            <v>6 mesi</v>
          </cell>
        </row>
        <row r="686">
          <cell r="C686" t="str">
            <v>ACI CATENA</v>
          </cell>
          <cell r="E686" t="str">
            <v>Sicilia</v>
          </cell>
          <cell r="F686" t="str">
            <v>CT</v>
          </cell>
          <cell r="G686" t="str">
            <v>INPDAP</v>
          </cell>
          <cell r="H686" t="str">
            <v>66513</v>
          </cell>
          <cell r="I686" t="str">
            <v>01</v>
          </cell>
          <cell r="J686" t="str">
            <v>VIA DELLO IONIO N 2 A/PAL.7</v>
          </cell>
          <cell r="K686">
            <v>4</v>
          </cell>
          <cell r="L686">
            <v>344</v>
          </cell>
          <cell r="M686">
            <v>222</v>
          </cell>
          <cell r="N686">
            <v>0</v>
          </cell>
          <cell r="O686">
            <v>0</v>
          </cell>
          <cell r="P686">
            <v>0</v>
          </cell>
          <cell r="Q686">
            <v>0</v>
          </cell>
          <cell r="R686">
            <v>0</v>
          </cell>
          <cell r="S686">
            <v>0</v>
          </cell>
          <cell r="T686">
            <v>0</v>
          </cell>
          <cell r="U686">
            <v>0</v>
          </cell>
          <cell r="AD686">
            <v>830</v>
          </cell>
          <cell r="AE686">
            <v>860</v>
          </cell>
          <cell r="AF686">
            <v>460</v>
          </cell>
          <cell r="AG686">
            <v>550</v>
          </cell>
          <cell r="AH686">
            <v>4200</v>
          </cell>
          <cell r="AI686">
            <v>4500</v>
          </cell>
          <cell r="AJ686">
            <v>860</v>
          </cell>
          <cell r="AK686">
            <v>900</v>
          </cell>
          <cell r="AL686">
            <v>1050</v>
          </cell>
          <cell r="AM686">
            <v>1300</v>
          </cell>
          <cell r="AN686">
            <v>232</v>
          </cell>
          <cell r="AO686">
            <v>260</v>
          </cell>
          <cell r="AP686">
            <v>310</v>
          </cell>
          <cell r="AQ686">
            <v>350</v>
          </cell>
          <cell r="AR686">
            <v>860</v>
          </cell>
          <cell r="AS686">
            <v>500</v>
          </cell>
          <cell r="AT686">
            <v>4200</v>
          </cell>
          <cell r="AU686">
            <v>860</v>
          </cell>
          <cell r="AV686">
            <v>1050</v>
          </cell>
          <cell r="AW686">
            <v>230</v>
          </cell>
          <cell r="AX686">
            <v>310</v>
          </cell>
          <cell r="BC686" t="str">
            <v>medio . Basso</v>
          </cell>
          <cell r="BD686" t="str">
            <v>6 mesi</v>
          </cell>
          <cell r="BE686" t="str">
            <v>12 mesi</v>
          </cell>
          <cell r="BF686" t="str">
            <v>6 mesi</v>
          </cell>
        </row>
        <row r="687">
          <cell r="C687" t="str">
            <v>ACI CATENA</v>
          </cell>
          <cell r="E687" t="str">
            <v>Sicilia</v>
          </cell>
          <cell r="F687" t="str">
            <v>CT</v>
          </cell>
          <cell r="G687" t="str">
            <v>INPDAP</v>
          </cell>
          <cell r="H687" t="str">
            <v>66514</v>
          </cell>
          <cell r="I687" t="str">
            <v>01</v>
          </cell>
          <cell r="J687" t="str">
            <v>VIA DELLO IONIO N 2 A/PAL.8</v>
          </cell>
          <cell r="K687">
            <v>7</v>
          </cell>
          <cell r="L687">
            <v>454</v>
          </cell>
          <cell r="M687">
            <v>176</v>
          </cell>
          <cell r="N687">
            <v>0</v>
          </cell>
          <cell r="O687">
            <v>0</v>
          </cell>
          <cell r="P687">
            <v>0</v>
          </cell>
          <cell r="Q687">
            <v>0</v>
          </cell>
          <cell r="R687">
            <v>0</v>
          </cell>
          <cell r="S687">
            <v>0</v>
          </cell>
          <cell r="T687">
            <v>0</v>
          </cell>
          <cell r="U687">
            <v>0</v>
          </cell>
          <cell r="AD687">
            <v>830</v>
          </cell>
          <cell r="AE687">
            <v>860</v>
          </cell>
          <cell r="AF687">
            <v>460</v>
          </cell>
          <cell r="AG687">
            <v>550</v>
          </cell>
          <cell r="AH687">
            <v>4200</v>
          </cell>
          <cell r="AI687">
            <v>4500</v>
          </cell>
          <cell r="AJ687">
            <v>860</v>
          </cell>
          <cell r="AK687">
            <v>900</v>
          </cell>
          <cell r="AL687">
            <v>1050</v>
          </cell>
          <cell r="AM687">
            <v>1300</v>
          </cell>
          <cell r="AN687">
            <v>232</v>
          </cell>
          <cell r="AO687">
            <v>260</v>
          </cell>
          <cell r="AP687">
            <v>310</v>
          </cell>
          <cell r="AQ687">
            <v>350</v>
          </cell>
          <cell r="AR687">
            <v>860</v>
          </cell>
          <cell r="AS687">
            <v>500</v>
          </cell>
          <cell r="AT687">
            <v>4200</v>
          </cell>
          <cell r="AU687">
            <v>860</v>
          </cell>
          <cell r="AV687">
            <v>1050</v>
          </cell>
          <cell r="AW687">
            <v>230</v>
          </cell>
          <cell r="AX687">
            <v>310</v>
          </cell>
          <cell r="BC687" t="str">
            <v>medio . Basso</v>
          </cell>
          <cell r="BD687" t="str">
            <v>6 mesi</v>
          </cell>
          <cell r="BE687" t="str">
            <v>12 mesi</v>
          </cell>
          <cell r="BF687" t="str">
            <v>6 mesi</v>
          </cell>
        </row>
        <row r="688">
          <cell r="C688" t="str">
            <v>ACI CATENA</v>
          </cell>
          <cell r="E688" t="str">
            <v>Sicilia</v>
          </cell>
          <cell r="F688" t="str">
            <v>CT</v>
          </cell>
          <cell r="G688" t="str">
            <v>INPDAP</v>
          </cell>
          <cell r="H688" t="str">
            <v>66515</v>
          </cell>
          <cell r="I688" t="str">
            <v>01</v>
          </cell>
          <cell r="J688" t="str">
            <v>VIA DELLO IONIO N 2 A/PAL.9</v>
          </cell>
          <cell r="K688">
            <v>6</v>
          </cell>
          <cell r="L688">
            <v>431</v>
          </cell>
          <cell r="M688">
            <v>192</v>
          </cell>
          <cell r="N688">
            <v>0</v>
          </cell>
          <cell r="O688">
            <v>0</v>
          </cell>
          <cell r="P688">
            <v>0</v>
          </cell>
          <cell r="Q688">
            <v>0</v>
          </cell>
          <cell r="R688">
            <v>0</v>
          </cell>
          <cell r="S688">
            <v>0</v>
          </cell>
          <cell r="T688">
            <v>0</v>
          </cell>
          <cell r="U688">
            <v>0</v>
          </cell>
          <cell r="AD688">
            <v>830</v>
          </cell>
          <cell r="AE688">
            <v>860</v>
          </cell>
          <cell r="AF688">
            <v>460</v>
          </cell>
          <cell r="AG688">
            <v>550</v>
          </cell>
          <cell r="AH688">
            <v>4200</v>
          </cell>
          <cell r="AI688">
            <v>4500</v>
          </cell>
          <cell r="AJ688">
            <v>860</v>
          </cell>
          <cell r="AK688">
            <v>900</v>
          </cell>
          <cell r="AL688">
            <v>1050</v>
          </cell>
          <cell r="AM688">
            <v>1300</v>
          </cell>
          <cell r="AN688">
            <v>232</v>
          </cell>
          <cell r="AO688">
            <v>260</v>
          </cell>
          <cell r="AP688">
            <v>310</v>
          </cell>
          <cell r="AQ688">
            <v>350</v>
          </cell>
          <cell r="AR688">
            <v>860</v>
          </cell>
          <cell r="AS688">
            <v>500</v>
          </cell>
          <cell r="AT688">
            <v>4200</v>
          </cell>
          <cell r="AU688">
            <v>860</v>
          </cell>
          <cell r="AV688">
            <v>1050</v>
          </cell>
          <cell r="AW688">
            <v>230</v>
          </cell>
          <cell r="AX688">
            <v>310</v>
          </cell>
          <cell r="BC688" t="str">
            <v>medio . Basso</v>
          </cell>
          <cell r="BD688" t="str">
            <v>6 mesi</v>
          </cell>
          <cell r="BE688" t="str">
            <v>12 mesi</v>
          </cell>
          <cell r="BF688" t="str">
            <v>6 mesi</v>
          </cell>
        </row>
        <row r="689">
          <cell r="C689" t="str">
            <v>ACI CATENA</v>
          </cell>
          <cell r="E689" t="str">
            <v>Sicilia</v>
          </cell>
          <cell r="F689" t="str">
            <v>CT</v>
          </cell>
          <cell r="G689" t="str">
            <v>INPDAP</v>
          </cell>
          <cell r="H689" t="str">
            <v>66516</v>
          </cell>
          <cell r="I689" t="str">
            <v>01</v>
          </cell>
          <cell r="J689" t="str">
            <v>VIA DELLO IONIO N 2 A/PAL.10</v>
          </cell>
          <cell r="K689">
            <v>6</v>
          </cell>
          <cell r="L689">
            <v>413</v>
          </cell>
          <cell r="M689">
            <v>169</v>
          </cell>
          <cell r="N689">
            <v>0</v>
          </cell>
          <cell r="O689">
            <v>0</v>
          </cell>
          <cell r="P689">
            <v>0</v>
          </cell>
          <cell r="Q689">
            <v>0</v>
          </cell>
          <cell r="R689">
            <v>0</v>
          </cell>
          <cell r="S689">
            <v>0</v>
          </cell>
          <cell r="T689">
            <v>0</v>
          </cell>
          <cell r="U689">
            <v>0</v>
          </cell>
          <cell r="AD689">
            <v>830</v>
          </cell>
          <cell r="AE689">
            <v>860</v>
          </cell>
          <cell r="AF689">
            <v>460</v>
          </cell>
          <cell r="AG689">
            <v>550</v>
          </cell>
          <cell r="AH689">
            <v>4200</v>
          </cell>
          <cell r="AI689">
            <v>4500</v>
          </cell>
          <cell r="AJ689">
            <v>860</v>
          </cell>
          <cell r="AK689">
            <v>900</v>
          </cell>
          <cell r="AL689">
            <v>1050</v>
          </cell>
          <cell r="AM689">
            <v>1300</v>
          </cell>
          <cell r="AN689">
            <v>232</v>
          </cell>
          <cell r="AO689">
            <v>260</v>
          </cell>
          <cell r="AP689">
            <v>310</v>
          </cell>
          <cell r="AQ689">
            <v>350</v>
          </cell>
          <cell r="AR689">
            <v>860</v>
          </cell>
          <cell r="AS689">
            <v>500</v>
          </cell>
          <cell r="AT689">
            <v>4200</v>
          </cell>
          <cell r="AU689">
            <v>860</v>
          </cell>
          <cell r="AV689">
            <v>1050</v>
          </cell>
          <cell r="AW689">
            <v>230</v>
          </cell>
          <cell r="AX689">
            <v>310</v>
          </cell>
          <cell r="BC689" t="str">
            <v>medio . Basso</v>
          </cell>
          <cell r="BD689" t="str">
            <v>6 mesi</v>
          </cell>
          <cell r="BE689" t="str">
            <v>12 mesi</v>
          </cell>
          <cell r="BF689" t="str">
            <v>6 mesi</v>
          </cell>
        </row>
        <row r="690">
          <cell r="C690" t="str">
            <v>ACI CATENA</v>
          </cell>
          <cell r="E690" t="str">
            <v>Sicilia</v>
          </cell>
          <cell r="F690" t="str">
            <v>CT</v>
          </cell>
          <cell r="G690" t="str">
            <v>INPDAP</v>
          </cell>
          <cell r="H690" t="str">
            <v>66517</v>
          </cell>
          <cell r="I690" t="str">
            <v>01</v>
          </cell>
          <cell r="J690" t="str">
            <v>VIA DELLO IONIO N 2 A/PAL.11</v>
          </cell>
          <cell r="K690">
            <v>5</v>
          </cell>
          <cell r="L690">
            <v>340</v>
          </cell>
          <cell r="M690">
            <v>176</v>
          </cell>
          <cell r="N690">
            <v>0</v>
          </cell>
          <cell r="O690">
            <v>4035</v>
          </cell>
          <cell r="P690">
            <v>1966</v>
          </cell>
          <cell r="Q690">
            <v>0</v>
          </cell>
          <cell r="R690">
            <v>6001</v>
          </cell>
          <cell r="S690">
            <v>62</v>
          </cell>
          <cell r="T690">
            <v>11</v>
          </cell>
          <cell r="U690">
            <v>1</v>
          </cell>
          <cell r="AD690">
            <v>830</v>
          </cell>
          <cell r="AE690">
            <v>860</v>
          </cell>
          <cell r="AF690">
            <v>460</v>
          </cell>
          <cell r="AG690">
            <v>550</v>
          </cell>
          <cell r="AH690">
            <v>4200</v>
          </cell>
          <cell r="AI690">
            <v>4500</v>
          </cell>
          <cell r="AJ690">
            <v>860</v>
          </cell>
          <cell r="AK690">
            <v>900</v>
          </cell>
          <cell r="AL690">
            <v>1050</v>
          </cell>
          <cell r="AM690">
            <v>1300</v>
          </cell>
          <cell r="AN690">
            <v>232</v>
          </cell>
          <cell r="AO690">
            <v>260</v>
          </cell>
          <cell r="AP690">
            <v>310</v>
          </cell>
          <cell r="AQ690">
            <v>350</v>
          </cell>
          <cell r="AR690">
            <v>860</v>
          </cell>
          <cell r="AS690">
            <v>500</v>
          </cell>
          <cell r="AT690">
            <v>4200</v>
          </cell>
          <cell r="AU690">
            <v>860</v>
          </cell>
          <cell r="AV690">
            <v>1050</v>
          </cell>
          <cell r="AW690">
            <v>230</v>
          </cell>
          <cell r="AX690">
            <v>310</v>
          </cell>
          <cell r="BC690" t="str">
            <v>medio . Basso</v>
          </cell>
          <cell r="BD690" t="str">
            <v>6 mesi</v>
          </cell>
          <cell r="BE690" t="str">
            <v>12 mesi</v>
          </cell>
          <cell r="BF690" t="str">
            <v>6 mesi</v>
          </cell>
        </row>
        <row r="691">
          <cell r="C691" t="str">
            <v>CATANIA</v>
          </cell>
          <cell r="E691" t="str">
            <v>Sicilia</v>
          </cell>
          <cell r="F691" t="str">
            <v>CT</v>
          </cell>
          <cell r="G691" t="str">
            <v>ENPALS</v>
          </cell>
          <cell r="H691" t="str">
            <v>000031</v>
          </cell>
          <cell r="I691" t="str">
            <v>001</v>
          </cell>
          <cell r="J691" t="str">
            <v>VIA RINDONE, 7</v>
          </cell>
          <cell r="K691">
            <v>31</v>
          </cell>
          <cell r="L691">
            <v>4044</v>
          </cell>
          <cell r="M691">
            <v>127</v>
          </cell>
          <cell r="N691">
            <v>875</v>
          </cell>
          <cell r="O691">
            <v>4044</v>
          </cell>
          <cell r="P691">
            <v>127</v>
          </cell>
          <cell r="Q691">
            <v>875</v>
          </cell>
          <cell r="R691">
            <v>5046</v>
          </cell>
          <cell r="S691">
            <v>31</v>
          </cell>
          <cell r="T691">
            <v>1</v>
          </cell>
          <cell r="U691">
            <v>0</v>
          </cell>
          <cell r="AR691">
            <v>1340</v>
          </cell>
        </row>
        <row r="692">
          <cell r="C692" t="str">
            <v>CATANIA</v>
          </cell>
          <cell r="E692" t="str">
            <v>Sicilia</v>
          </cell>
          <cell r="F692" t="str">
            <v>CT</v>
          </cell>
          <cell r="G692" t="str">
            <v>INAIL</v>
          </cell>
          <cell r="H692" t="str">
            <v>001130</v>
          </cell>
          <cell r="I692" t="str">
            <v>001</v>
          </cell>
          <cell r="J692" t="str">
            <v>VIA S.EUPLIO,164-166-168/A.LONGO 21</v>
          </cell>
          <cell r="K692">
            <v>14</v>
          </cell>
          <cell r="L692">
            <v>1807</v>
          </cell>
          <cell r="M692">
            <v>161</v>
          </cell>
          <cell r="N692">
            <v>4828</v>
          </cell>
          <cell r="O692">
            <v>1807</v>
          </cell>
          <cell r="P692">
            <v>161</v>
          </cell>
          <cell r="Q692">
            <v>4828</v>
          </cell>
          <cell r="R692">
            <v>6796</v>
          </cell>
          <cell r="S692">
            <v>14</v>
          </cell>
          <cell r="T692">
            <v>1</v>
          </cell>
          <cell r="U692">
            <v>0</v>
          </cell>
          <cell r="AD692">
            <v>1800</v>
          </cell>
          <cell r="AE692">
            <v>2065</v>
          </cell>
          <cell r="AF692">
            <v>1380</v>
          </cell>
          <cell r="AG692">
            <v>1500</v>
          </cell>
          <cell r="AJ692">
            <v>1960</v>
          </cell>
          <cell r="AK692">
            <v>2320</v>
          </cell>
          <cell r="AL692">
            <v>2350</v>
          </cell>
          <cell r="AM692">
            <v>2800</v>
          </cell>
          <cell r="AN692">
            <v>1050</v>
          </cell>
          <cell r="AR692">
            <v>1500</v>
          </cell>
          <cell r="AS692">
            <v>1000</v>
          </cell>
          <cell r="AU692">
            <v>1600</v>
          </cell>
          <cell r="AV692">
            <v>2300</v>
          </cell>
          <cell r="AW692">
            <v>800</v>
          </cell>
        </row>
        <row r="693">
          <cell r="C693" t="str">
            <v>CATANIA</v>
          </cell>
          <cell r="E693" t="str">
            <v>Sicilia</v>
          </cell>
          <cell r="F693" t="str">
            <v>CT</v>
          </cell>
          <cell r="G693" t="str">
            <v>INPDAP</v>
          </cell>
          <cell r="H693" t="str">
            <v>20080</v>
          </cell>
          <cell r="I693" t="str">
            <v>02</v>
          </cell>
          <cell r="J693" t="str">
            <v>VIA MARIO RAPISARDI  188,192</v>
          </cell>
          <cell r="K693">
            <v>30</v>
          </cell>
          <cell r="L693">
            <v>2580</v>
          </cell>
          <cell r="M693">
            <v>0</v>
          </cell>
          <cell r="N693">
            <v>0</v>
          </cell>
          <cell r="O693">
            <v>0</v>
          </cell>
          <cell r="P693">
            <v>0</v>
          </cell>
          <cell r="Q693">
            <v>0</v>
          </cell>
          <cell r="R693">
            <v>0</v>
          </cell>
          <cell r="S693">
            <v>0</v>
          </cell>
          <cell r="T693">
            <v>0</v>
          </cell>
          <cell r="U693">
            <v>0</v>
          </cell>
          <cell r="AD693">
            <v>1300</v>
          </cell>
          <cell r="AE693">
            <v>1700</v>
          </cell>
          <cell r="AF693">
            <v>1380</v>
          </cell>
          <cell r="AG693">
            <v>1400</v>
          </cell>
          <cell r="AJ693">
            <v>1500</v>
          </cell>
          <cell r="AK693">
            <v>1700</v>
          </cell>
          <cell r="AL693">
            <v>1800</v>
          </cell>
          <cell r="AM693">
            <v>2000</v>
          </cell>
          <cell r="AN693">
            <v>800</v>
          </cell>
          <cell r="AR693">
            <v>1300</v>
          </cell>
          <cell r="AS693">
            <v>800</v>
          </cell>
          <cell r="AU693">
            <v>1300</v>
          </cell>
          <cell r="AV693">
            <v>1700</v>
          </cell>
          <cell r="AW693">
            <v>600</v>
          </cell>
        </row>
        <row r="694">
          <cell r="C694" t="str">
            <v>CATANIA</v>
          </cell>
          <cell r="E694" t="str">
            <v>Sicilia</v>
          </cell>
          <cell r="F694" t="str">
            <v>CT</v>
          </cell>
          <cell r="G694" t="str">
            <v>INPDAP</v>
          </cell>
          <cell r="H694" t="str">
            <v>20080</v>
          </cell>
          <cell r="I694" t="str">
            <v>03</v>
          </cell>
          <cell r="J694" t="str">
            <v>VIA MARIO RAPISARDI  188,192</v>
          </cell>
          <cell r="K694">
            <v>30</v>
          </cell>
          <cell r="L694">
            <v>2553</v>
          </cell>
          <cell r="M694">
            <v>0</v>
          </cell>
          <cell r="N694">
            <v>1018</v>
          </cell>
          <cell r="O694">
            <v>0</v>
          </cell>
          <cell r="P694">
            <v>0</v>
          </cell>
          <cell r="Q694">
            <v>0</v>
          </cell>
          <cell r="R694">
            <v>0</v>
          </cell>
          <cell r="S694">
            <v>0</v>
          </cell>
          <cell r="T694">
            <v>0</v>
          </cell>
          <cell r="U694">
            <v>0</v>
          </cell>
          <cell r="AD694">
            <v>1300</v>
          </cell>
          <cell r="AE694">
            <v>1700</v>
          </cell>
          <cell r="AF694">
            <v>1380</v>
          </cell>
          <cell r="AG694">
            <v>1400</v>
          </cell>
          <cell r="AJ694">
            <v>1500</v>
          </cell>
          <cell r="AK694">
            <v>1700</v>
          </cell>
          <cell r="AL694">
            <v>1800</v>
          </cell>
          <cell r="AM694">
            <v>2000</v>
          </cell>
          <cell r="AN694">
            <v>800</v>
          </cell>
          <cell r="AR694">
            <v>1300</v>
          </cell>
          <cell r="AS694">
            <v>800</v>
          </cell>
          <cell r="AU694">
            <v>1300</v>
          </cell>
          <cell r="AV694">
            <v>1700</v>
          </cell>
          <cell r="AW694">
            <v>600</v>
          </cell>
        </row>
        <row r="695">
          <cell r="C695" t="str">
            <v>CATANIA</v>
          </cell>
          <cell r="E695" t="str">
            <v>Sicilia</v>
          </cell>
          <cell r="F695" t="str">
            <v>CT</v>
          </cell>
          <cell r="G695" t="str">
            <v>INPDAP</v>
          </cell>
          <cell r="H695" t="str">
            <v>20080</v>
          </cell>
          <cell r="I695" t="str">
            <v>04</v>
          </cell>
          <cell r="J695" t="str">
            <v>VIA MARIO RAPISARDI  188,192</v>
          </cell>
          <cell r="K695">
            <v>30</v>
          </cell>
          <cell r="L695">
            <v>2580</v>
          </cell>
          <cell r="M695">
            <v>0</v>
          </cell>
          <cell r="N695">
            <v>835</v>
          </cell>
          <cell r="O695">
            <v>0</v>
          </cell>
          <cell r="P695">
            <v>0</v>
          </cell>
          <cell r="Q695">
            <v>0</v>
          </cell>
          <cell r="R695">
            <v>0</v>
          </cell>
          <cell r="S695">
            <v>0</v>
          </cell>
          <cell r="T695">
            <v>0</v>
          </cell>
          <cell r="U695">
            <v>0</v>
          </cell>
          <cell r="AD695">
            <v>1300</v>
          </cell>
          <cell r="AE695">
            <v>1700</v>
          </cell>
          <cell r="AF695">
            <v>1380</v>
          </cell>
          <cell r="AG695">
            <v>1400</v>
          </cell>
          <cell r="AJ695">
            <v>1500</v>
          </cell>
          <cell r="AK695">
            <v>1700</v>
          </cell>
          <cell r="AL695">
            <v>1800</v>
          </cell>
          <cell r="AM695">
            <v>2000</v>
          </cell>
          <cell r="AN695">
            <v>800</v>
          </cell>
          <cell r="AR695">
            <v>1300</v>
          </cell>
          <cell r="AS695">
            <v>800</v>
          </cell>
          <cell r="AU695">
            <v>1300</v>
          </cell>
          <cell r="AV695">
            <v>1700</v>
          </cell>
          <cell r="AW695">
            <v>600</v>
          </cell>
        </row>
        <row r="696">
          <cell r="C696" t="str">
            <v>CATANIA</v>
          </cell>
          <cell r="E696" t="str">
            <v>Sicilia</v>
          </cell>
          <cell r="F696" t="str">
            <v>CT</v>
          </cell>
          <cell r="G696" t="str">
            <v>INPDAP</v>
          </cell>
          <cell r="H696" t="str">
            <v>20080</v>
          </cell>
          <cell r="I696" t="str">
            <v>05</v>
          </cell>
          <cell r="J696" t="str">
            <v>VIA MARIO RAPISARDI  188,192</v>
          </cell>
          <cell r="K696">
            <v>44</v>
          </cell>
          <cell r="L696">
            <v>3578</v>
          </cell>
          <cell r="M696">
            <v>267</v>
          </cell>
          <cell r="N696">
            <v>86</v>
          </cell>
          <cell r="O696">
            <v>0</v>
          </cell>
          <cell r="P696">
            <v>0</v>
          </cell>
          <cell r="Q696">
            <v>0</v>
          </cell>
          <cell r="R696">
            <v>0</v>
          </cell>
          <cell r="S696">
            <v>0</v>
          </cell>
          <cell r="T696">
            <v>0</v>
          </cell>
          <cell r="U696">
            <v>0</v>
          </cell>
          <cell r="AD696">
            <v>1300</v>
          </cell>
          <cell r="AE696">
            <v>1700</v>
          </cell>
          <cell r="AF696">
            <v>1380</v>
          </cell>
          <cell r="AG696">
            <v>1400</v>
          </cell>
          <cell r="AJ696">
            <v>1500</v>
          </cell>
          <cell r="AK696">
            <v>1700</v>
          </cell>
          <cell r="AL696">
            <v>1800</v>
          </cell>
          <cell r="AM696">
            <v>2000</v>
          </cell>
          <cell r="AN696">
            <v>800</v>
          </cell>
          <cell r="AR696">
            <v>1300</v>
          </cell>
          <cell r="AS696">
            <v>800</v>
          </cell>
          <cell r="AU696">
            <v>1300</v>
          </cell>
          <cell r="AV696">
            <v>1700</v>
          </cell>
          <cell r="AW696">
            <v>600</v>
          </cell>
        </row>
        <row r="697">
          <cell r="C697" t="str">
            <v>CATANIA</v>
          </cell>
          <cell r="E697" t="str">
            <v>Sicilia</v>
          </cell>
          <cell r="F697" t="str">
            <v>CT</v>
          </cell>
          <cell r="G697" t="str">
            <v>INPDAP</v>
          </cell>
          <cell r="H697" t="str">
            <v>20080</v>
          </cell>
          <cell r="I697" t="str">
            <v>06</v>
          </cell>
          <cell r="J697" t="str">
            <v>VIA MARIO RAPISARDI  188,192</v>
          </cell>
          <cell r="K697">
            <v>44</v>
          </cell>
          <cell r="L697">
            <v>3567</v>
          </cell>
          <cell r="M697">
            <v>0</v>
          </cell>
          <cell r="N697">
            <v>370</v>
          </cell>
          <cell r="O697">
            <v>0</v>
          </cell>
          <cell r="P697">
            <v>0</v>
          </cell>
          <cell r="Q697">
            <v>0</v>
          </cell>
          <cell r="R697">
            <v>0</v>
          </cell>
          <cell r="S697">
            <v>0</v>
          </cell>
          <cell r="T697">
            <v>0</v>
          </cell>
          <cell r="U697">
            <v>0</v>
          </cell>
          <cell r="AD697">
            <v>1300</v>
          </cell>
          <cell r="AE697">
            <v>1700</v>
          </cell>
          <cell r="AF697">
            <v>1380</v>
          </cell>
          <cell r="AG697">
            <v>1400</v>
          </cell>
          <cell r="AJ697">
            <v>1500</v>
          </cell>
          <cell r="AK697">
            <v>1700</v>
          </cell>
          <cell r="AL697">
            <v>1800</v>
          </cell>
          <cell r="AM697">
            <v>2000</v>
          </cell>
          <cell r="AN697">
            <v>800</v>
          </cell>
          <cell r="AR697">
            <v>1300</v>
          </cell>
          <cell r="AS697">
            <v>800</v>
          </cell>
          <cell r="AU697">
            <v>1300</v>
          </cell>
          <cell r="AV697">
            <v>1700</v>
          </cell>
          <cell r="AW697">
            <v>600</v>
          </cell>
        </row>
        <row r="698">
          <cell r="C698" t="str">
            <v>CATANIA</v>
          </cell>
          <cell r="E698" t="str">
            <v>Sicilia</v>
          </cell>
          <cell r="F698" t="str">
            <v>CT</v>
          </cell>
          <cell r="G698" t="str">
            <v>INPDAP</v>
          </cell>
          <cell r="H698" t="str">
            <v>20080</v>
          </cell>
          <cell r="I698" t="str">
            <v>07</v>
          </cell>
          <cell r="J698" t="str">
            <v>VIA MARIO RAPISARDI  188,192</v>
          </cell>
          <cell r="K698">
            <v>10</v>
          </cell>
          <cell r="L698">
            <v>719</v>
          </cell>
          <cell r="M698">
            <v>0</v>
          </cell>
          <cell r="N698">
            <v>0</v>
          </cell>
          <cell r="O698">
            <v>18417</v>
          </cell>
          <cell r="P698">
            <v>267</v>
          </cell>
          <cell r="Q698">
            <v>2650</v>
          </cell>
          <cell r="R698">
            <v>21334</v>
          </cell>
          <cell r="S698">
            <v>218</v>
          </cell>
          <cell r="T698">
            <v>7</v>
          </cell>
          <cell r="U698">
            <v>0</v>
          </cell>
          <cell r="AD698">
            <v>1300</v>
          </cell>
          <cell r="AE698">
            <v>1700</v>
          </cell>
          <cell r="AF698">
            <v>1380</v>
          </cell>
          <cell r="AG698">
            <v>1400</v>
          </cell>
          <cell r="AJ698">
            <v>1500</v>
          </cell>
          <cell r="AK698">
            <v>1700</v>
          </cell>
          <cell r="AL698">
            <v>1800</v>
          </cell>
          <cell r="AM698">
            <v>2000</v>
          </cell>
          <cell r="AN698">
            <v>800</v>
          </cell>
          <cell r="AR698">
            <v>1300</v>
          </cell>
          <cell r="AS698">
            <v>800</v>
          </cell>
          <cell r="AU698">
            <v>1300</v>
          </cell>
          <cell r="AV698">
            <v>1700</v>
          </cell>
          <cell r="AW698">
            <v>600</v>
          </cell>
        </row>
        <row r="699">
          <cell r="C699" t="str">
            <v>CATANIA</v>
          </cell>
          <cell r="E699" t="str">
            <v>Sicilia</v>
          </cell>
          <cell r="F699" t="str">
            <v>CT</v>
          </cell>
          <cell r="G699" t="str">
            <v>INPDAP</v>
          </cell>
          <cell r="H699" t="str">
            <v>20086</v>
          </cell>
          <cell r="I699" t="str">
            <v>01</v>
          </cell>
          <cell r="J699" t="str">
            <v>VIA D ANGIO  46</v>
          </cell>
          <cell r="K699">
            <v>25</v>
          </cell>
          <cell r="L699">
            <v>2268</v>
          </cell>
          <cell r="M699">
            <v>0</v>
          </cell>
          <cell r="N699">
            <v>205</v>
          </cell>
          <cell r="O699">
            <v>0</v>
          </cell>
          <cell r="P699">
            <v>0</v>
          </cell>
          <cell r="Q699">
            <v>0</v>
          </cell>
          <cell r="R699">
            <v>0</v>
          </cell>
          <cell r="S699">
            <v>0</v>
          </cell>
          <cell r="T699">
            <v>0</v>
          </cell>
          <cell r="U699">
            <v>0</v>
          </cell>
          <cell r="AD699">
            <v>1800</v>
          </cell>
          <cell r="AE699">
            <v>2065</v>
          </cell>
          <cell r="AF699">
            <v>1380</v>
          </cell>
          <cell r="AG699">
            <v>1500</v>
          </cell>
          <cell r="AJ699">
            <v>1960</v>
          </cell>
          <cell r="AK699">
            <v>2320</v>
          </cell>
          <cell r="AL699">
            <v>2350</v>
          </cell>
          <cell r="AM699">
            <v>2800</v>
          </cell>
          <cell r="AN699">
            <v>1050</v>
          </cell>
          <cell r="AR699">
            <v>1500</v>
          </cell>
          <cell r="AS699">
            <v>1000</v>
          </cell>
          <cell r="AU699">
            <v>1600</v>
          </cell>
          <cell r="AV699">
            <v>2300</v>
          </cell>
          <cell r="AW699">
            <v>800</v>
          </cell>
        </row>
        <row r="700">
          <cell r="C700" t="str">
            <v>CATANIA</v>
          </cell>
          <cell r="E700" t="str">
            <v>Sicilia</v>
          </cell>
          <cell r="F700" t="str">
            <v>CT</v>
          </cell>
          <cell r="G700" t="str">
            <v>INPDAP</v>
          </cell>
          <cell r="H700" t="str">
            <v>20086</v>
          </cell>
          <cell r="I700" t="str">
            <v>02</v>
          </cell>
          <cell r="J700" t="str">
            <v>VIA D ANGIO  46</v>
          </cell>
          <cell r="K700">
            <v>12</v>
          </cell>
          <cell r="L700">
            <v>1308</v>
          </cell>
          <cell r="M700">
            <v>0</v>
          </cell>
          <cell r="N700">
            <v>0</v>
          </cell>
          <cell r="O700">
            <v>0</v>
          </cell>
          <cell r="P700">
            <v>0</v>
          </cell>
          <cell r="Q700">
            <v>0</v>
          </cell>
          <cell r="R700">
            <v>0</v>
          </cell>
          <cell r="S700">
            <v>0</v>
          </cell>
          <cell r="T700">
            <v>0</v>
          </cell>
          <cell r="U700">
            <v>0</v>
          </cell>
          <cell r="AD700">
            <v>1800</v>
          </cell>
          <cell r="AE700">
            <v>2065</v>
          </cell>
          <cell r="AF700">
            <v>1380</v>
          </cell>
          <cell r="AG700">
            <v>1500</v>
          </cell>
          <cell r="AJ700">
            <v>1960</v>
          </cell>
          <cell r="AK700">
            <v>2320</v>
          </cell>
          <cell r="AL700">
            <v>2350</v>
          </cell>
          <cell r="AM700">
            <v>2800</v>
          </cell>
          <cell r="AN700">
            <v>1050</v>
          </cell>
          <cell r="AR700">
            <v>1500</v>
          </cell>
          <cell r="AS700">
            <v>1000</v>
          </cell>
          <cell r="AU700">
            <v>1600</v>
          </cell>
          <cell r="AV700">
            <v>2300</v>
          </cell>
          <cell r="AW700">
            <v>800</v>
          </cell>
        </row>
        <row r="701">
          <cell r="C701" t="str">
            <v>CATANIA</v>
          </cell>
          <cell r="E701" t="str">
            <v>Sicilia</v>
          </cell>
          <cell r="F701" t="str">
            <v>CT</v>
          </cell>
          <cell r="G701" t="str">
            <v>INPDAP</v>
          </cell>
          <cell r="H701" t="str">
            <v>20086</v>
          </cell>
          <cell r="I701" t="str">
            <v>03</v>
          </cell>
          <cell r="J701" t="str">
            <v>VIA D ANGIO  46</v>
          </cell>
          <cell r="K701">
            <v>24</v>
          </cell>
          <cell r="L701">
            <v>2268</v>
          </cell>
          <cell r="M701">
            <v>0</v>
          </cell>
          <cell r="N701">
            <v>224</v>
          </cell>
          <cell r="O701">
            <v>0</v>
          </cell>
          <cell r="P701">
            <v>0</v>
          </cell>
          <cell r="Q701">
            <v>0</v>
          </cell>
          <cell r="R701">
            <v>0</v>
          </cell>
          <cell r="S701">
            <v>0</v>
          </cell>
          <cell r="T701">
            <v>0</v>
          </cell>
          <cell r="U701">
            <v>0</v>
          </cell>
          <cell r="AD701">
            <v>1800</v>
          </cell>
          <cell r="AE701">
            <v>2065</v>
          </cell>
          <cell r="AF701">
            <v>1380</v>
          </cell>
          <cell r="AG701">
            <v>1500</v>
          </cell>
          <cell r="AJ701">
            <v>1960</v>
          </cell>
          <cell r="AK701">
            <v>2320</v>
          </cell>
          <cell r="AL701">
            <v>2350</v>
          </cell>
          <cell r="AM701">
            <v>2800</v>
          </cell>
          <cell r="AN701">
            <v>1050</v>
          </cell>
          <cell r="AR701">
            <v>1500</v>
          </cell>
          <cell r="AS701">
            <v>1000</v>
          </cell>
          <cell r="AU701">
            <v>1600</v>
          </cell>
          <cell r="AV701">
            <v>2300</v>
          </cell>
          <cell r="AW701">
            <v>800</v>
          </cell>
        </row>
        <row r="702">
          <cell r="C702" t="str">
            <v>CATANIA</v>
          </cell>
          <cell r="E702" t="str">
            <v>Sicilia</v>
          </cell>
          <cell r="F702" t="str">
            <v>CT</v>
          </cell>
          <cell r="G702" t="str">
            <v>INPDAP</v>
          </cell>
          <cell r="H702" t="str">
            <v>20086</v>
          </cell>
          <cell r="I702" t="str">
            <v>04</v>
          </cell>
          <cell r="J702" t="str">
            <v>VIA D ANGIO  46</v>
          </cell>
          <cell r="K702">
            <v>24</v>
          </cell>
          <cell r="L702">
            <v>2268</v>
          </cell>
          <cell r="M702">
            <v>0</v>
          </cell>
          <cell r="N702">
            <v>388</v>
          </cell>
          <cell r="O702">
            <v>0</v>
          </cell>
          <cell r="P702">
            <v>0</v>
          </cell>
          <cell r="Q702">
            <v>0</v>
          </cell>
          <cell r="R702">
            <v>0</v>
          </cell>
          <cell r="S702">
            <v>0</v>
          </cell>
          <cell r="T702">
            <v>0</v>
          </cell>
          <cell r="U702">
            <v>0</v>
          </cell>
          <cell r="AD702">
            <v>1800</v>
          </cell>
          <cell r="AE702">
            <v>2065</v>
          </cell>
          <cell r="AF702">
            <v>1380</v>
          </cell>
          <cell r="AG702">
            <v>1500</v>
          </cell>
          <cell r="AJ702">
            <v>1960</v>
          </cell>
          <cell r="AK702">
            <v>2320</v>
          </cell>
          <cell r="AL702">
            <v>2350</v>
          </cell>
          <cell r="AM702">
            <v>2800</v>
          </cell>
          <cell r="AN702">
            <v>1050</v>
          </cell>
          <cell r="AR702">
            <v>1500</v>
          </cell>
          <cell r="AS702">
            <v>1000</v>
          </cell>
          <cell r="AU702">
            <v>1600</v>
          </cell>
          <cell r="AV702">
            <v>2300</v>
          </cell>
          <cell r="AW702">
            <v>800</v>
          </cell>
        </row>
        <row r="703">
          <cell r="C703" t="str">
            <v>CATANIA</v>
          </cell>
          <cell r="E703" t="str">
            <v>Sicilia</v>
          </cell>
          <cell r="F703" t="str">
            <v>CT</v>
          </cell>
          <cell r="G703" t="str">
            <v>INPDAP</v>
          </cell>
          <cell r="H703" t="str">
            <v>20086</v>
          </cell>
          <cell r="I703" t="str">
            <v>05</v>
          </cell>
          <cell r="J703" t="str">
            <v>VIA D ANGIO  46</v>
          </cell>
          <cell r="K703">
            <v>24</v>
          </cell>
          <cell r="L703">
            <v>2268</v>
          </cell>
          <cell r="M703">
            <v>0</v>
          </cell>
          <cell r="N703">
            <v>352</v>
          </cell>
          <cell r="O703">
            <v>0</v>
          </cell>
          <cell r="P703">
            <v>0</v>
          </cell>
          <cell r="Q703">
            <v>0</v>
          </cell>
          <cell r="R703">
            <v>0</v>
          </cell>
          <cell r="S703">
            <v>0</v>
          </cell>
          <cell r="T703">
            <v>0</v>
          </cell>
          <cell r="U703">
            <v>0</v>
          </cell>
          <cell r="AD703">
            <v>1800</v>
          </cell>
          <cell r="AE703">
            <v>2065</v>
          </cell>
          <cell r="AF703">
            <v>1380</v>
          </cell>
          <cell r="AG703">
            <v>1500</v>
          </cell>
          <cell r="AJ703">
            <v>1960</v>
          </cell>
          <cell r="AK703">
            <v>2320</v>
          </cell>
          <cell r="AL703">
            <v>2350</v>
          </cell>
          <cell r="AM703">
            <v>2800</v>
          </cell>
          <cell r="AN703">
            <v>1050</v>
          </cell>
          <cell r="AR703">
            <v>1500</v>
          </cell>
          <cell r="AS703">
            <v>1000</v>
          </cell>
          <cell r="AU703">
            <v>1600</v>
          </cell>
          <cell r="AV703">
            <v>2300</v>
          </cell>
          <cell r="AW703">
            <v>800</v>
          </cell>
        </row>
        <row r="704">
          <cell r="C704" t="str">
            <v>CATANIA</v>
          </cell>
          <cell r="E704" t="str">
            <v>Sicilia</v>
          </cell>
          <cell r="F704" t="str">
            <v>CT</v>
          </cell>
          <cell r="G704" t="str">
            <v>INPDAP</v>
          </cell>
          <cell r="H704" t="str">
            <v>20086</v>
          </cell>
          <cell r="I704" t="str">
            <v>06</v>
          </cell>
          <cell r="J704" t="str">
            <v>VIA D ANGIO  46</v>
          </cell>
          <cell r="K704">
            <v>12</v>
          </cell>
          <cell r="L704">
            <v>1308</v>
          </cell>
          <cell r="M704">
            <v>0</v>
          </cell>
          <cell r="N704">
            <v>146</v>
          </cell>
          <cell r="O704">
            <v>11688</v>
          </cell>
          <cell r="P704">
            <v>0</v>
          </cell>
          <cell r="Q704">
            <v>1315</v>
          </cell>
          <cell r="R704">
            <v>13003</v>
          </cell>
          <cell r="S704">
            <v>121</v>
          </cell>
          <cell r="T704">
            <v>6</v>
          </cell>
          <cell r="U704">
            <v>0</v>
          </cell>
          <cell r="AD704">
            <v>1800</v>
          </cell>
          <cell r="AE704">
            <v>2065</v>
          </cell>
          <cell r="AF704">
            <v>1380</v>
          </cell>
          <cell r="AG704">
            <v>1500</v>
          </cell>
          <cell r="AJ704">
            <v>1960</v>
          </cell>
          <cell r="AK704">
            <v>2320</v>
          </cell>
          <cell r="AL704">
            <v>2350</v>
          </cell>
          <cell r="AM704">
            <v>2800</v>
          </cell>
          <cell r="AN704">
            <v>1050</v>
          </cell>
          <cell r="AR704">
            <v>1500</v>
          </cell>
          <cell r="AS704">
            <v>1000</v>
          </cell>
          <cell r="AU704">
            <v>1600</v>
          </cell>
          <cell r="AV704">
            <v>2300</v>
          </cell>
          <cell r="AW704">
            <v>800</v>
          </cell>
        </row>
        <row r="705">
          <cell r="C705" t="str">
            <v>ENNA</v>
          </cell>
          <cell r="E705" t="str">
            <v>Sicilia</v>
          </cell>
          <cell r="F705" t="str">
            <v>EN</v>
          </cell>
          <cell r="G705" t="str">
            <v>INAIL</v>
          </cell>
          <cell r="H705" t="str">
            <v>001141</v>
          </cell>
          <cell r="I705" t="str">
            <v>001</v>
          </cell>
          <cell r="J705" t="str">
            <v>VIA ROMA 421</v>
          </cell>
          <cell r="K705">
            <v>18</v>
          </cell>
          <cell r="L705">
            <v>2059</v>
          </cell>
          <cell r="M705">
            <v>122</v>
          </cell>
          <cell r="N705">
            <v>2154</v>
          </cell>
          <cell r="O705">
            <v>2059</v>
          </cell>
          <cell r="P705">
            <v>122</v>
          </cell>
          <cell r="Q705">
            <v>2154</v>
          </cell>
          <cell r="R705">
            <v>4335</v>
          </cell>
          <cell r="S705">
            <v>18</v>
          </cell>
          <cell r="T705">
            <v>1</v>
          </cell>
          <cell r="U705">
            <v>0</v>
          </cell>
          <cell r="AD705" t="str">
            <v>1,000,00</v>
          </cell>
          <cell r="AE705" t="str">
            <v>1,600,00</v>
          </cell>
          <cell r="AF705">
            <v>650</v>
          </cell>
          <cell r="AG705">
            <v>800</v>
          </cell>
          <cell r="AH705">
            <v>260</v>
          </cell>
          <cell r="AI705">
            <v>320</v>
          </cell>
          <cell r="AJ705" t="str">
            <v>1,300,00</v>
          </cell>
          <cell r="AK705" t="str">
            <v>1,600,00</v>
          </cell>
          <cell r="AL705" t="str">
            <v>1,300,00</v>
          </cell>
          <cell r="AM705" t="str">
            <v>1,550,00</v>
          </cell>
          <cell r="AN705">
            <v>390</v>
          </cell>
          <cell r="AO705">
            <v>480</v>
          </cell>
          <cell r="AR705" t="str">
            <v>1,250,00</v>
          </cell>
          <cell r="AU705" t="str">
            <v>1,400,00</v>
          </cell>
          <cell r="BA705" t="str">
            <v>L'immobile è ubicato nel centro storico della città e adiacente allo stesso si trovano i principali uffici (C.C.I.A.A., Prefettura, Questura, Banche, Comune).La richiesta in zona è discreta ma non alta perché, come è ovvio, in questa zona i valori mq. son</v>
          </cell>
          <cell r="BB705" t="str">
            <v>CENTRALE</v>
          </cell>
        </row>
        <row r="706">
          <cell r="C706" t="str">
            <v>MESSINA</v>
          </cell>
          <cell r="E706" t="str">
            <v>Sicilia</v>
          </cell>
          <cell r="F706" t="str">
            <v>ME</v>
          </cell>
          <cell r="G706" t="str">
            <v>INAIL</v>
          </cell>
          <cell r="H706" t="str">
            <v>001170</v>
          </cell>
          <cell r="I706" t="str">
            <v>001</v>
          </cell>
          <cell r="J706" t="str">
            <v>VIA GARIBALDI IS.122</v>
          </cell>
          <cell r="K706">
            <v>5</v>
          </cell>
          <cell r="L706">
            <v>624</v>
          </cell>
          <cell r="M706">
            <v>1273</v>
          </cell>
          <cell r="N706">
            <v>3821</v>
          </cell>
          <cell r="O706">
            <v>624</v>
          </cell>
          <cell r="P706">
            <v>1273</v>
          </cell>
          <cell r="Q706">
            <v>3821</v>
          </cell>
          <cell r="R706">
            <v>5718</v>
          </cell>
          <cell r="S706">
            <v>5</v>
          </cell>
          <cell r="T706">
            <v>1</v>
          </cell>
          <cell r="U706">
            <v>0</v>
          </cell>
          <cell r="AD706">
            <v>1500</v>
          </cell>
          <cell r="AE706">
            <v>1800</v>
          </cell>
          <cell r="AF706">
            <v>900</v>
          </cell>
          <cell r="AG706">
            <v>1000</v>
          </cell>
          <cell r="AH706">
            <v>700</v>
          </cell>
          <cell r="AI706">
            <v>800</v>
          </cell>
          <cell r="AJ706">
            <v>1600</v>
          </cell>
          <cell r="AK706">
            <v>1900</v>
          </cell>
          <cell r="AL706">
            <v>1900</v>
          </cell>
          <cell r="AM706">
            <v>2000</v>
          </cell>
          <cell r="AN706">
            <v>1000</v>
          </cell>
          <cell r="AO706">
            <v>1200</v>
          </cell>
          <cell r="AR706">
            <v>1650</v>
          </cell>
          <cell r="AS706">
            <v>950</v>
          </cell>
          <cell r="AT706">
            <v>750</v>
          </cell>
          <cell r="AU706">
            <v>1700</v>
          </cell>
          <cell r="AV706">
            <v>1950</v>
          </cell>
          <cell r="AW706">
            <v>1100</v>
          </cell>
          <cell r="BA706" t="str">
            <v>Zona centralissima della città caratterizzata dalla presenza di immobili sia a carattere residenziale, sia adibiti ad uffici, sia attività commerciali. I servizi di trasporto rendono agevole lo spostamento anche a piedi. Lungo la sua estensione si trovano</v>
          </cell>
          <cell r="BB706" t="str">
            <v>buona</v>
          </cell>
          <cell r="BC706" t="str">
            <v>alta</v>
          </cell>
          <cell r="BD706" t="str">
            <v>buona</v>
          </cell>
          <cell r="BE706" t="str">
            <v>buona</v>
          </cell>
          <cell r="BF706" t="str">
            <v>buona</v>
          </cell>
        </row>
        <row r="707">
          <cell r="C707" t="str">
            <v>MESSINA</v>
          </cell>
          <cell r="E707" t="str">
            <v>Sicilia</v>
          </cell>
          <cell r="F707" t="str">
            <v>ME</v>
          </cell>
          <cell r="G707" t="str">
            <v>INPDAP</v>
          </cell>
          <cell r="H707" t="str">
            <v>20122</v>
          </cell>
          <cell r="I707" t="str">
            <v>01</v>
          </cell>
          <cell r="J707" t="str">
            <v>V.G.LONGO ISO 390</v>
          </cell>
          <cell r="K707">
            <v>22</v>
          </cell>
          <cell r="L707">
            <v>1975</v>
          </cell>
          <cell r="M707">
            <v>0</v>
          </cell>
          <cell r="N707">
            <v>208</v>
          </cell>
          <cell r="O707">
            <v>1975</v>
          </cell>
          <cell r="P707">
            <v>0</v>
          </cell>
          <cell r="Q707">
            <v>208</v>
          </cell>
          <cell r="R707">
            <v>2183</v>
          </cell>
          <cell r="S707">
            <v>22</v>
          </cell>
          <cell r="T707">
            <v>1</v>
          </cell>
          <cell r="U707">
            <v>0</v>
          </cell>
          <cell r="AD707">
            <v>1390</v>
          </cell>
          <cell r="AE707">
            <v>1550</v>
          </cell>
          <cell r="AF707">
            <v>800</v>
          </cell>
          <cell r="AG707">
            <v>950</v>
          </cell>
          <cell r="AH707">
            <v>600</v>
          </cell>
          <cell r="AI707">
            <v>700</v>
          </cell>
          <cell r="AJ707">
            <v>1400</v>
          </cell>
          <cell r="AK707">
            <v>1550</v>
          </cell>
          <cell r="AL707">
            <v>1500</v>
          </cell>
          <cell r="AM707">
            <v>1600</v>
          </cell>
          <cell r="AN707">
            <v>700</v>
          </cell>
          <cell r="AO707">
            <v>800</v>
          </cell>
          <cell r="AR707">
            <v>1450</v>
          </cell>
          <cell r="AS707">
            <v>850</v>
          </cell>
          <cell r="AT707">
            <v>650</v>
          </cell>
          <cell r="AU707">
            <v>1450</v>
          </cell>
          <cell r="AV707">
            <v>1550</v>
          </cell>
          <cell r="AW707">
            <v>750</v>
          </cell>
          <cell r="BA707" t="str">
            <v>Zona semicentrale con vicinissimo lo svincolo autostradale di Messina Boccetta. Ottimo l'insediamento abitativo e alta la presenza di Istituti Bancari. La vicinanza con lo svincolo autostradale, fa si che la zona sia caratterizzata dal rumore continuo dei</v>
          </cell>
          <cell r="BB707" t="str">
            <v>discreta</v>
          </cell>
          <cell r="BC707" t="str">
            <v>media</v>
          </cell>
          <cell r="BD707" t="str">
            <v>discreta</v>
          </cell>
          <cell r="BE707" t="str">
            <v>scarsa</v>
          </cell>
          <cell r="BF707" t="str">
            <v>media</v>
          </cell>
        </row>
        <row r="708">
          <cell r="C708" t="str">
            <v>MESSINA</v>
          </cell>
          <cell r="E708" t="str">
            <v>Sicilia</v>
          </cell>
          <cell r="F708" t="str">
            <v>ME</v>
          </cell>
          <cell r="G708" t="str">
            <v>INPDAP</v>
          </cell>
          <cell r="H708" t="str">
            <v>20122</v>
          </cell>
          <cell r="I708" t="str">
            <v>02</v>
          </cell>
          <cell r="J708" t="str">
            <v>VLE REG.MARGHERITA/V.G.LONGO ISO 39</v>
          </cell>
          <cell r="K708">
            <v>22</v>
          </cell>
          <cell r="L708">
            <v>1975</v>
          </cell>
          <cell r="M708">
            <v>0</v>
          </cell>
          <cell r="N708">
            <v>258</v>
          </cell>
          <cell r="O708">
            <v>0</v>
          </cell>
          <cell r="P708">
            <v>0</v>
          </cell>
          <cell r="Q708">
            <v>0</v>
          </cell>
          <cell r="R708">
            <v>0</v>
          </cell>
          <cell r="S708">
            <v>0</v>
          </cell>
          <cell r="T708">
            <v>0</v>
          </cell>
          <cell r="U708">
            <v>0</v>
          </cell>
          <cell r="AD708">
            <v>1390</v>
          </cell>
          <cell r="AE708">
            <v>1550</v>
          </cell>
          <cell r="AF708">
            <v>800</v>
          </cell>
          <cell r="AG708">
            <v>950</v>
          </cell>
          <cell r="AH708">
            <v>600</v>
          </cell>
          <cell r="AI708">
            <v>700</v>
          </cell>
          <cell r="AJ708">
            <v>1400</v>
          </cell>
          <cell r="AK708">
            <v>1550</v>
          </cell>
          <cell r="AL708">
            <v>1500</v>
          </cell>
          <cell r="AM708">
            <v>1600</v>
          </cell>
          <cell r="AN708">
            <v>700</v>
          </cell>
          <cell r="AO708">
            <v>800</v>
          </cell>
          <cell r="AR708">
            <v>1450</v>
          </cell>
          <cell r="AS708">
            <v>850</v>
          </cell>
          <cell r="AT708">
            <v>650</v>
          </cell>
          <cell r="AU708">
            <v>1450</v>
          </cell>
          <cell r="AV708">
            <v>1550</v>
          </cell>
          <cell r="AW708">
            <v>750</v>
          </cell>
          <cell r="BA708" t="str">
            <v>Zona semicentrale con vicinissimo lo svincolo autostradale di Messina Boccetta. Ottimo l'insediamento abitativo e alta la presenza di Istituti Bancari. La vicinanza con lo svincolo autostradale, fa si che la zona sia caratterizzata dal rumore continuo dei</v>
          </cell>
          <cell r="BB708" t="str">
            <v>discreta</v>
          </cell>
          <cell r="BC708" t="str">
            <v>media</v>
          </cell>
          <cell r="BD708" t="str">
            <v>discreta</v>
          </cell>
          <cell r="BE708" t="str">
            <v>scarsa</v>
          </cell>
          <cell r="BF708" t="str">
            <v>media</v>
          </cell>
        </row>
        <row r="709">
          <cell r="C709" t="str">
            <v>MESSINA</v>
          </cell>
          <cell r="E709" t="str">
            <v>Sicilia</v>
          </cell>
          <cell r="F709" t="str">
            <v>ME</v>
          </cell>
          <cell r="G709" t="str">
            <v>INPDAP</v>
          </cell>
          <cell r="H709" t="str">
            <v>20122</v>
          </cell>
          <cell r="I709" t="str">
            <v>03</v>
          </cell>
          <cell r="J709" t="str">
            <v>VLE REG.MARGHERITA/V.G.LONGO ISO 39</v>
          </cell>
          <cell r="K709">
            <v>24</v>
          </cell>
          <cell r="L709">
            <v>1932</v>
          </cell>
          <cell r="M709">
            <v>155</v>
          </cell>
          <cell r="N709">
            <v>0</v>
          </cell>
          <cell r="O709">
            <v>0</v>
          </cell>
          <cell r="P709">
            <v>0</v>
          </cell>
          <cell r="Q709">
            <v>0</v>
          </cell>
          <cell r="R709">
            <v>0</v>
          </cell>
          <cell r="S709">
            <v>0</v>
          </cell>
          <cell r="T709">
            <v>0</v>
          </cell>
          <cell r="U709">
            <v>0</v>
          </cell>
          <cell r="AD709">
            <v>1390</v>
          </cell>
          <cell r="AE709">
            <v>1550</v>
          </cell>
          <cell r="AF709">
            <v>800</v>
          </cell>
          <cell r="AG709">
            <v>950</v>
          </cell>
          <cell r="AH709">
            <v>600</v>
          </cell>
          <cell r="AI709">
            <v>700</v>
          </cell>
          <cell r="AJ709">
            <v>1400</v>
          </cell>
          <cell r="AK709">
            <v>1550</v>
          </cell>
          <cell r="AL709">
            <v>1500</v>
          </cell>
          <cell r="AM709">
            <v>1600</v>
          </cell>
          <cell r="AN709">
            <v>700</v>
          </cell>
          <cell r="AO709">
            <v>800</v>
          </cell>
          <cell r="AR709">
            <v>1450</v>
          </cell>
          <cell r="AS709">
            <v>850</v>
          </cell>
          <cell r="AT709">
            <v>650</v>
          </cell>
          <cell r="AU709">
            <v>1450</v>
          </cell>
          <cell r="AV709">
            <v>1550</v>
          </cell>
          <cell r="AW709">
            <v>750</v>
          </cell>
          <cell r="BA709" t="str">
            <v>Zona semicentrale con vicinissimo lo svincolo autostradale di Messina Boccetta. Ottimo l'insediamento abitativo e alta la presenza di Istituti Bancari. La vicinanza con lo svincolo autostradale, fa si che la zona sia caratterizzata dal rumore continuo dei</v>
          </cell>
          <cell r="BB709" t="str">
            <v>discreta</v>
          </cell>
          <cell r="BC709" t="str">
            <v>media</v>
          </cell>
          <cell r="BD709" t="str">
            <v>discreta</v>
          </cell>
          <cell r="BE709" t="str">
            <v>scarsa</v>
          </cell>
          <cell r="BF709" t="str">
            <v>media</v>
          </cell>
        </row>
        <row r="710">
          <cell r="C710" t="str">
            <v>MESSINA</v>
          </cell>
          <cell r="E710" t="str">
            <v>Sicilia</v>
          </cell>
          <cell r="F710" t="str">
            <v>ME</v>
          </cell>
          <cell r="G710" t="str">
            <v>INPDAP</v>
          </cell>
          <cell r="H710" t="str">
            <v>20122</v>
          </cell>
          <cell r="I710" t="str">
            <v>04</v>
          </cell>
          <cell r="J710" t="str">
            <v>VLE REG.MARGHERITA/V.G.LONGO ISO 39</v>
          </cell>
          <cell r="K710">
            <v>24</v>
          </cell>
          <cell r="L710">
            <v>1781</v>
          </cell>
          <cell r="M710">
            <v>146</v>
          </cell>
          <cell r="N710">
            <v>0</v>
          </cell>
          <cell r="O710">
            <v>0</v>
          </cell>
          <cell r="P710">
            <v>0</v>
          </cell>
          <cell r="Q710">
            <v>0</v>
          </cell>
          <cell r="R710">
            <v>0</v>
          </cell>
          <cell r="S710">
            <v>0</v>
          </cell>
          <cell r="T710">
            <v>0</v>
          </cell>
          <cell r="U710">
            <v>0</v>
          </cell>
          <cell r="AD710">
            <v>1390</v>
          </cell>
          <cell r="AE710">
            <v>1550</v>
          </cell>
          <cell r="AF710">
            <v>800</v>
          </cell>
          <cell r="AG710">
            <v>950</v>
          </cell>
          <cell r="AH710">
            <v>600</v>
          </cell>
          <cell r="AI710">
            <v>700</v>
          </cell>
          <cell r="AJ710">
            <v>1400</v>
          </cell>
          <cell r="AK710">
            <v>1550</v>
          </cell>
          <cell r="AL710">
            <v>1500</v>
          </cell>
          <cell r="AM710">
            <v>1600</v>
          </cell>
          <cell r="AN710">
            <v>700</v>
          </cell>
          <cell r="AO710">
            <v>800</v>
          </cell>
          <cell r="AR710">
            <v>1450</v>
          </cell>
          <cell r="AS710">
            <v>850</v>
          </cell>
          <cell r="AT710">
            <v>650</v>
          </cell>
          <cell r="AU710">
            <v>1450</v>
          </cell>
          <cell r="AV710">
            <v>1550</v>
          </cell>
          <cell r="AW710">
            <v>750</v>
          </cell>
          <cell r="BA710" t="str">
            <v>Zona semicentrale con vicinissimo lo svincolo autostradale di Messina Boccetta. Ottimo l'insediamento abitativo e alta la presenza di Istituti Bancari. La vicinanza con lo svincolo autostradale, fa si che la zona sia caratterizzata dal rumore continuo dei</v>
          </cell>
          <cell r="BB710" t="str">
            <v>discreta</v>
          </cell>
          <cell r="BC710" t="str">
            <v>media</v>
          </cell>
          <cell r="BD710" t="str">
            <v>discreta</v>
          </cell>
          <cell r="BE710" t="str">
            <v>scarsa</v>
          </cell>
          <cell r="BF710" t="str">
            <v>media</v>
          </cell>
        </row>
        <row r="711">
          <cell r="C711" t="str">
            <v>MESSINA</v>
          </cell>
          <cell r="E711" t="str">
            <v>Sicilia</v>
          </cell>
          <cell r="F711" t="str">
            <v>ME</v>
          </cell>
          <cell r="G711" t="str">
            <v>INPDAP</v>
          </cell>
          <cell r="H711" t="str">
            <v>20122</v>
          </cell>
          <cell r="I711" t="str">
            <v>05</v>
          </cell>
          <cell r="J711" t="str">
            <v>VLE REG.MARGHERITA/V.G.LONGO ISO 39</v>
          </cell>
          <cell r="K711">
            <v>22</v>
          </cell>
          <cell r="L711">
            <v>1893</v>
          </cell>
          <cell r="M711">
            <v>0</v>
          </cell>
          <cell r="N711">
            <v>215</v>
          </cell>
          <cell r="O711">
            <v>0</v>
          </cell>
          <cell r="P711">
            <v>0</v>
          </cell>
          <cell r="Q711">
            <v>0</v>
          </cell>
          <cell r="R711">
            <v>0</v>
          </cell>
          <cell r="S711">
            <v>0</v>
          </cell>
          <cell r="T711">
            <v>0</v>
          </cell>
          <cell r="U711">
            <v>0</v>
          </cell>
          <cell r="AD711">
            <v>1390</v>
          </cell>
          <cell r="AE711">
            <v>1550</v>
          </cell>
          <cell r="AF711">
            <v>800</v>
          </cell>
          <cell r="AG711">
            <v>950</v>
          </cell>
          <cell r="AH711">
            <v>600</v>
          </cell>
          <cell r="AI711">
            <v>700</v>
          </cell>
          <cell r="AJ711">
            <v>1400</v>
          </cell>
          <cell r="AK711">
            <v>1550</v>
          </cell>
          <cell r="AL711">
            <v>1500</v>
          </cell>
          <cell r="AM711">
            <v>1600</v>
          </cell>
          <cell r="AN711">
            <v>700</v>
          </cell>
          <cell r="AO711">
            <v>800</v>
          </cell>
          <cell r="AR711">
            <v>1450</v>
          </cell>
          <cell r="AS711">
            <v>850</v>
          </cell>
          <cell r="AT711">
            <v>650</v>
          </cell>
          <cell r="AU711">
            <v>1450</v>
          </cell>
          <cell r="AV711">
            <v>1550</v>
          </cell>
          <cell r="AW711">
            <v>750</v>
          </cell>
          <cell r="BA711" t="str">
            <v>Zona semicentrale con vicinissimo lo svincolo autostradale di Messina Boccetta. Ottimo l'insediamento abitativo e alta la presenza di Istituti Bancari. La vicinanza con lo svincolo autostradale, fa si che la zona sia caratterizzata dal rumore continuo dei</v>
          </cell>
          <cell r="BB711" t="str">
            <v>discreta</v>
          </cell>
          <cell r="BC711" t="str">
            <v>media</v>
          </cell>
          <cell r="BD711" t="str">
            <v>discreta</v>
          </cell>
          <cell r="BE711" t="str">
            <v>scarsa</v>
          </cell>
          <cell r="BF711" t="str">
            <v>media</v>
          </cell>
        </row>
        <row r="712">
          <cell r="C712" t="str">
            <v>MESSINA</v>
          </cell>
          <cell r="E712" t="str">
            <v>Sicilia</v>
          </cell>
          <cell r="F712" t="str">
            <v>ME</v>
          </cell>
          <cell r="G712" t="str">
            <v>INPDAP</v>
          </cell>
          <cell r="H712" t="str">
            <v>20122</v>
          </cell>
          <cell r="I712" t="str">
            <v>06</v>
          </cell>
          <cell r="J712" t="str">
            <v>VLE REG.MARGHERITA/V.G.LONGO ISO 39</v>
          </cell>
          <cell r="K712">
            <v>24</v>
          </cell>
          <cell r="L712">
            <v>1872</v>
          </cell>
          <cell r="M712">
            <v>187</v>
          </cell>
          <cell r="N712">
            <v>0</v>
          </cell>
          <cell r="O712">
            <v>0</v>
          </cell>
          <cell r="P712">
            <v>0</v>
          </cell>
          <cell r="Q712">
            <v>0</v>
          </cell>
          <cell r="R712">
            <v>0</v>
          </cell>
          <cell r="S712">
            <v>0</v>
          </cell>
          <cell r="T712">
            <v>0</v>
          </cell>
          <cell r="U712">
            <v>0</v>
          </cell>
          <cell r="AD712">
            <v>1390</v>
          </cell>
          <cell r="AE712">
            <v>1550</v>
          </cell>
          <cell r="AF712">
            <v>800</v>
          </cell>
          <cell r="AG712">
            <v>950</v>
          </cell>
          <cell r="AH712">
            <v>600</v>
          </cell>
          <cell r="AI712">
            <v>700</v>
          </cell>
          <cell r="AJ712">
            <v>1400</v>
          </cell>
          <cell r="AK712">
            <v>1550</v>
          </cell>
          <cell r="AL712">
            <v>1500</v>
          </cell>
          <cell r="AM712">
            <v>1600</v>
          </cell>
          <cell r="AN712">
            <v>700</v>
          </cell>
          <cell r="AO712">
            <v>800</v>
          </cell>
          <cell r="AR712">
            <v>1450</v>
          </cell>
          <cell r="AS712">
            <v>850</v>
          </cell>
          <cell r="AT712">
            <v>650</v>
          </cell>
          <cell r="AU712">
            <v>1450</v>
          </cell>
          <cell r="AV712">
            <v>1550</v>
          </cell>
          <cell r="AW712">
            <v>750</v>
          </cell>
          <cell r="BA712" t="str">
            <v>Zona semicentrale con vicinissimo lo svincolo autostradale di Messina Boccetta. Ottimo l'insediamento abitativo e alta la presenza di Istituti Bancari. La vicinanza con lo svincolo autostradale, fa si che la zona sia caratterizzata dal rumore continuo dei</v>
          </cell>
          <cell r="BB712" t="str">
            <v>discreta</v>
          </cell>
          <cell r="BC712" t="str">
            <v>media</v>
          </cell>
          <cell r="BD712" t="str">
            <v>discreta</v>
          </cell>
          <cell r="BE712" t="str">
            <v>scarsa</v>
          </cell>
          <cell r="BF712" t="str">
            <v>media</v>
          </cell>
        </row>
        <row r="713">
          <cell r="C713" t="str">
            <v>MESSINA</v>
          </cell>
          <cell r="E713" t="str">
            <v>Sicilia</v>
          </cell>
          <cell r="F713" t="str">
            <v>ME</v>
          </cell>
          <cell r="G713" t="str">
            <v>INPDAP</v>
          </cell>
          <cell r="H713" t="str">
            <v>20122</v>
          </cell>
          <cell r="I713" t="str">
            <v>07</v>
          </cell>
          <cell r="J713" t="str">
            <v>VLE REG.MARGHERITA/V.G.LONGO ISO 39</v>
          </cell>
          <cell r="K713">
            <v>24</v>
          </cell>
          <cell r="L713">
            <v>1900</v>
          </cell>
          <cell r="M713">
            <v>161</v>
          </cell>
          <cell r="N713">
            <v>0</v>
          </cell>
          <cell r="O713">
            <v>0</v>
          </cell>
          <cell r="P713">
            <v>0</v>
          </cell>
          <cell r="Q713">
            <v>0</v>
          </cell>
          <cell r="R713">
            <v>0</v>
          </cell>
          <cell r="S713">
            <v>0</v>
          </cell>
          <cell r="T713">
            <v>0</v>
          </cell>
          <cell r="U713">
            <v>0</v>
          </cell>
          <cell r="AD713">
            <v>1390</v>
          </cell>
          <cell r="AE713">
            <v>1550</v>
          </cell>
          <cell r="AF713">
            <v>800</v>
          </cell>
          <cell r="AG713">
            <v>950</v>
          </cell>
          <cell r="AH713">
            <v>600</v>
          </cell>
          <cell r="AI713">
            <v>700</v>
          </cell>
          <cell r="AJ713">
            <v>1400</v>
          </cell>
          <cell r="AK713">
            <v>1550</v>
          </cell>
          <cell r="AL713">
            <v>1500</v>
          </cell>
          <cell r="AM713">
            <v>1600</v>
          </cell>
          <cell r="AN713">
            <v>700</v>
          </cell>
          <cell r="AO713">
            <v>800</v>
          </cell>
          <cell r="AR713">
            <v>1450</v>
          </cell>
          <cell r="AS713">
            <v>850</v>
          </cell>
          <cell r="AT713">
            <v>650</v>
          </cell>
          <cell r="AU713">
            <v>1450</v>
          </cell>
          <cell r="AV713">
            <v>1550</v>
          </cell>
          <cell r="AW713">
            <v>750</v>
          </cell>
          <cell r="BA713" t="str">
            <v>Zona semicentrale con vicinissimo lo svincolo autostradale di Messina Boccetta. Ottimo l'insediamento abitativo e alta la presenza di Istituti Bancari. La vicinanza con lo svincolo autostradale, fa si che la zona sia caratterizzata dal rumore continuo dei</v>
          </cell>
          <cell r="BB713" t="str">
            <v>discreta</v>
          </cell>
          <cell r="BC713" t="str">
            <v>media</v>
          </cell>
          <cell r="BD713" t="str">
            <v>discreta</v>
          </cell>
          <cell r="BE713" t="str">
            <v>scarsa</v>
          </cell>
          <cell r="BF713" t="str">
            <v>media</v>
          </cell>
        </row>
        <row r="714">
          <cell r="C714" t="str">
            <v>MESSINA</v>
          </cell>
          <cell r="E714" t="str">
            <v>Sicilia</v>
          </cell>
          <cell r="F714" t="str">
            <v>ME</v>
          </cell>
          <cell r="G714" t="str">
            <v>INPDAP</v>
          </cell>
          <cell r="H714" t="str">
            <v>20122</v>
          </cell>
          <cell r="I714" t="str">
            <v>08</v>
          </cell>
          <cell r="J714" t="str">
            <v>VLE REG.MARGHERITA/V.G.LONGO ISO 39</v>
          </cell>
          <cell r="K714">
            <v>12</v>
          </cell>
          <cell r="L714">
            <v>834</v>
          </cell>
          <cell r="M714">
            <v>86</v>
          </cell>
          <cell r="N714">
            <v>0</v>
          </cell>
          <cell r="O714">
            <v>12187</v>
          </cell>
          <cell r="P714">
            <v>735</v>
          </cell>
          <cell r="Q714">
            <v>473</v>
          </cell>
          <cell r="R714">
            <v>13395</v>
          </cell>
          <cell r="S714">
            <v>152</v>
          </cell>
          <cell r="T714">
            <v>7</v>
          </cell>
          <cell r="U714">
            <v>1</v>
          </cell>
          <cell r="AD714">
            <v>1390</v>
          </cell>
          <cell r="AE714">
            <v>1550</v>
          </cell>
          <cell r="AF714">
            <v>800</v>
          </cell>
          <cell r="AG714">
            <v>950</v>
          </cell>
          <cell r="AH714">
            <v>600</v>
          </cell>
          <cell r="AI714">
            <v>700</v>
          </cell>
          <cell r="AJ714">
            <v>1400</v>
          </cell>
          <cell r="AK714">
            <v>1550</v>
          </cell>
          <cell r="AL714">
            <v>1500</v>
          </cell>
          <cell r="AM714">
            <v>1600</v>
          </cell>
          <cell r="AN714">
            <v>700</v>
          </cell>
          <cell r="AO714">
            <v>800</v>
          </cell>
          <cell r="AR714">
            <v>1450</v>
          </cell>
          <cell r="AS714">
            <v>850</v>
          </cell>
          <cell r="AT714">
            <v>650</v>
          </cell>
          <cell r="AU714">
            <v>1450</v>
          </cell>
          <cell r="AV714">
            <v>1550</v>
          </cell>
          <cell r="AW714">
            <v>750</v>
          </cell>
          <cell r="BA714" t="str">
            <v>Zona semicentrale con vicinissimo lo svincolo autostradale di Messina Boccetta. Ottimo l'insediamento abitativo e alta la presenza di Istituti Bancari. La vicinanza con lo svincolo autostradale, fa si che la zona sia caratterizzata dal rumore continuo dei</v>
          </cell>
          <cell r="BB714" t="str">
            <v>discreta</v>
          </cell>
          <cell r="BC714" t="str">
            <v>media</v>
          </cell>
          <cell r="BD714" t="str">
            <v>discreta</v>
          </cell>
          <cell r="BE714" t="str">
            <v>scarsa</v>
          </cell>
          <cell r="BF714" t="str">
            <v>media</v>
          </cell>
        </row>
        <row r="715">
          <cell r="C715" t="str">
            <v>PALERMO</v>
          </cell>
          <cell r="E715" t="str">
            <v>Sicilia</v>
          </cell>
          <cell r="F715" t="str">
            <v>PA</v>
          </cell>
          <cell r="G715" t="str">
            <v>ENPALS</v>
          </cell>
          <cell r="H715" t="str">
            <v>000029</v>
          </cell>
          <cell r="I715" t="str">
            <v>001</v>
          </cell>
          <cell r="J715" t="str">
            <v>VIA TURRISI COLONNA, 7</v>
          </cell>
          <cell r="K715">
            <v>10</v>
          </cell>
          <cell r="L715">
            <v>1765</v>
          </cell>
          <cell r="M715">
            <v>0</v>
          </cell>
          <cell r="N715">
            <v>892</v>
          </cell>
          <cell r="O715">
            <v>1765</v>
          </cell>
          <cell r="P715">
            <v>0</v>
          </cell>
          <cell r="Q715">
            <v>892</v>
          </cell>
          <cell r="R715">
            <v>2657</v>
          </cell>
          <cell r="S715">
            <v>10</v>
          </cell>
          <cell r="T715">
            <v>1</v>
          </cell>
          <cell r="U715">
            <v>0</v>
          </cell>
          <cell r="AD715">
            <v>670</v>
          </cell>
          <cell r="AE715">
            <v>880</v>
          </cell>
          <cell r="AF715">
            <v>500</v>
          </cell>
          <cell r="AG715">
            <v>600</v>
          </cell>
          <cell r="AH715" t="str">
            <v>nessuno</v>
          </cell>
          <cell r="AI715" t="str">
            <v>nessuno</v>
          </cell>
          <cell r="AJ715">
            <v>500</v>
          </cell>
          <cell r="AK715">
            <v>700</v>
          </cell>
          <cell r="AL715">
            <v>600</v>
          </cell>
          <cell r="AM715">
            <v>700</v>
          </cell>
          <cell r="AN715">
            <v>600</v>
          </cell>
          <cell r="AO715">
            <v>700</v>
          </cell>
          <cell r="AP715" t="str">
            <v>nessuna</v>
          </cell>
          <cell r="AQ715" t="str">
            <v>nessuna</v>
          </cell>
          <cell r="AR715">
            <v>775</v>
          </cell>
          <cell r="AU715">
            <v>590</v>
          </cell>
          <cell r="AV715">
            <v>550</v>
          </cell>
          <cell r="BA715" t="str">
            <v>da ristruttuare</v>
          </cell>
          <cell r="BB715" t="str">
            <v xml:space="preserve">Discreto </v>
          </cell>
          <cell r="BC715" t="str">
            <v xml:space="preserve">sufficiente </v>
          </cell>
          <cell r="BD715" t="str">
            <v xml:space="preserve">Discreta </v>
          </cell>
          <cell r="BE715" t="str">
            <v xml:space="preserve">Discreta </v>
          </cell>
          <cell r="BF715" t="str">
            <v xml:space="preserve">Discreta </v>
          </cell>
          <cell r="BG715" t="str">
            <v xml:space="preserve">Discreta </v>
          </cell>
        </row>
        <row r="716">
          <cell r="C716" t="str">
            <v>PALERMO</v>
          </cell>
          <cell r="E716" t="str">
            <v>Sicilia</v>
          </cell>
          <cell r="F716" t="str">
            <v>PA</v>
          </cell>
          <cell r="G716" t="str">
            <v>INAIL</v>
          </cell>
          <cell r="H716" t="str">
            <v>001180</v>
          </cell>
          <cell r="I716" t="str">
            <v>001</v>
          </cell>
          <cell r="J716" t="str">
            <v>VIA DEI CANTIERI 118</v>
          </cell>
          <cell r="K716">
            <v>55</v>
          </cell>
          <cell r="L716">
            <v>3802</v>
          </cell>
          <cell r="M716">
            <v>184</v>
          </cell>
          <cell r="N716">
            <v>1420</v>
          </cell>
          <cell r="O716">
            <v>3802</v>
          </cell>
          <cell r="P716">
            <v>184</v>
          </cell>
          <cell r="Q716">
            <v>1420</v>
          </cell>
          <cell r="R716">
            <v>5406</v>
          </cell>
          <cell r="S716">
            <v>55</v>
          </cell>
          <cell r="T716">
            <v>1</v>
          </cell>
          <cell r="U716">
            <v>0</v>
          </cell>
          <cell r="AR716">
            <v>543</v>
          </cell>
          <cell r="AU716">
            <v>387</v>
          </cell>
        </row>
        <row r="717">
          <cell r="C717" t="str">
            <v>PALERMO</v>
          </cell>
          <cell r="E717" t="str">
            <v>Sicilia</v>
          </cell>
          <cell r="F717" t="str">
            <v>PA</v>
          </cell>
          <cell r="G717" t="str">
            <v>INAIL</v>
          </cell>
          <cell r="H717" t="str">
            <v>001181</v>
          </cell>
          <cell r="I717" t="str">
            <v>001</v>
          </cell>
          <cell r="J717" t="str">
            <v>VIA PACINI 88</v>
          </cell>
          <cell r="K717">
            <v>10</v>
          </cell>
          <cell r="L717">
            <v>1270</v>
          </cell>
          <cell r="M717">
            <v>37</v>
          </cell>
          <cell r="N717">
            <v>0</v>
          </cell>
          <cell r="O717">
            <v>1270</v>
          </cell>
          <cell r="P717">
            <v>37</v>
          </cell>
          <cell r="Q717">
            <v>0</v>
          </cell>
          <cell r="R717">
            <v>1307</v>
          </cell>
          <cell r="S717">
            <v>10</v>
          </cell>
          <cell r="T717">
            <v>1</v>
          </cell>
          <cell r="U717">
            <v>0</v>
          </cell>
          <cell r="AD717">
            <v>620</v>
          </cell>
          <cell r="AE717">
            <v>850</v>
          </cell>
          <cell r="AF717">
            <v>475</v>
          </cell>
          <cell r="AG717">
            <v>620</v>
          </cell>
          <cell r="AH717" t="str">
            <v>nessuno</v>
          </cell>
          <cell r="AI717" t="str">
            <v>nessuno</v>
          </cell>
          <cell r="AJ717">
            <v>500</v>
          </cell>
          <cell r="AK717">
            <v>700</v>
          </cell>
          <cell r="AL717">
            <v>300</v>
          </cell>
          <cell r="AM717">
            <v>450</v>
          </cell>
          <cell r="AN717">
            <v>300</v>
          </cell>
          <cell r="AO717">
            <v>450</v>
          </cell>
          <cell r="AP717" t="str">
            <v>nessuna</v>
          </cell>
          <cell r="AQ717" t="str">
            <v>nessuna</v>
          </cell>
          <cell r="AR717">
            <v>850</v>
          </cell>
          <cell r="AW717" t="str">
            <v>discreto</v>
          </cell>
          <cell r="BA717" t="str">
            <v>Facciata ristruttuarata</v>
          </cell>
          <cell r="BB717" t="str">
            <v>Medio bassa</v>
          </cell>
          <cell r="BC717" t="str">
            <v xml:space="preserve">sufficiente </v>
          </cell>
          <cell r="BD717" t="str">
            <v>sufficiente</v>
          </cell>
          <cell r="BE717" t="str">
            <v xml:space="preserve">nessuna </v>
          </cell>
          <cell r="BF717" t="str">
            <v>nessuna</v>
          </cell>
          <cell r="BG717" t="str">
            <v xml:space="preserve">nessuna </v>
          </cell>
        </row>
        <row r="718">
          <cell r="C718" t="str">
            <v>PALERMO</v>
          </cell>
          <cell r="E718" t="str">
            <v>Sicilia</v>
          </cell>
          <cell r="F718" t="str">
            <v>PA</v>
          </cell>
          <cell r="G718" t="str">
            <v>INAIL</v>
          </cell>
          <cell r="H718" t="str">
            <v>001182</v>
          </cell>
          <cell r="I718" t="str">
            <v>001</v>
          </cell>
          <cell r="J718" t="str">
            <v>VIA VILLABIANCA 124</v>
          </cell>
          <cell r="K718">
            <v>26</v>
          </cell>
          <cell r="L718">
            <v>3986</v>
          </cell>
          <cell r="M718">
            <v>303</v>
          </cell>
          <cell r="N718">
            <v>100</v>
          </cell>
          <cell r="O718">
            <v>3986</v>
          </cell>
          <cell r="P718">
            <v>303</v>
          </cell>
          <cell r="Q718">
            <v>100</v>
          </cell>
          <cell r="R718">
            <v>4389</v>
          </cell>
          <cell r="S718">
            <v>26</v>
          </cell>
          <cell r="T718">
            <v>1</v>
          </cell>
          <cell r="U718">
            <v>0</v>
          </cell>
          <cell r="AD718">
            <v>1130</v>
          </cell>
          <cell r="AE718">
            <v>1650</v>
          </cell>
          <cell r="AF718">
            <v>850</v>
          </cell>
          <cell r="AG718">
            <v>1.2</v>
          </cell>
          <cell r="AH718">
            <v>700</v>
          </cell>
          <cell r="AI718">
            <v>800</v>
          </cell>
          <cell r="AJ718">
            <v>1000</v>
          </cell>
          <cell r="AK718">
            <v>1300</v>
          </cell>
          <cell r="AL718">
            <v>1000</v>
          </cell>
          <cell r="AM718">
            <v>1300</v>
          </cell>
          <cell r="AN718">
            <v>1300</v>
          </cell>
          <cell r="AO718">
            <v>1300</v>
          </cell>
          <cell r="AP718" t="str">
            <v>nessuno</v>
          </cell>
          <cell r="AQ718" t="str">
            <v>nessuno</v>
          </cell>
          <cell r="AR718">
            <v>1150</v>
          </cell>
          <cell r="BA718" t="str">
            <v>da rsitruttuare</v>
          </cell>
          <cell r="BB718" t="str">
            <v xml:space="preserve">Buona </v>
          </cell>
          <cell r="BC718" t="str">
            <v>Buona</v>
          </cell>
          <cell r="BD718" t="str">
            <v xml:space="preserve">Discreta </v>
          </cell>
          <cell r="BE718" t="str">
            <v>nessuna</v>
          </cell>
          <cell r="BF718" t="str">
            <v>nessuna</v>
          </cell>
          <cell r="BG718" t="str">
            <v>nessuna</v>
          </cell>
        </row>
        <row r="719">
          <cell r="C719" t="str">
            <v>PALERMO</v>
          </cell>
          <cell r="E719" t="str">
            <v>Sicilia</v>
          </cell>
          <cell r="F719" t="str">
            <v>PA</v>
          </cell>
          <cell r="G719" t="str">
            <v>INPDAP</v>
          </cell>
          <cell r="H719" t="str">
            <v>66522</v>
          </cell>
          <cell r="I719" t="str">
            <v>01</v>
          </cell>
          <cell r="J719" t="str">
            <v>VIA VENTURA 15</v>
          </cell>
          <cell r="K719">
            <v>14</v>
          </cell>
          <cell r="L719">
            <v>1477</v>
          </cell>
          <cell r="M719">
            <v>0</v>
          </cell>
          <cell r="N719">
            <v>2898</v>
          </cell>
          <cell r="O719">
            <v>1477</v>
          </cell>
          <cell r="P719">
            <v>0</v>
          </cell>
          <cell r="Q719">
            <v>2898</v>
          </cell>
          <cell r="R719">
            <v>4375</v>
          </cell>
          <cell r="S719">
            <v>14</v>
          </cell>
          <cell r="T719">
            <v>1</v>
          </cell>
          <cell r="U719">
            <v>1</v>
          </cell>
          <cell r="AD719">
            <v>1100</v>
          </cell>
          <cell r="AE719">
            <v>1650</v>
          </cell>
          <cell r="AF719">
            <v>700</v>
          </cell>
          <cell r="AG719">
            <v>1000</v>
          </cell>
          <cell r="AH719">
            <v>600</v>
          </cell>
          <cell r="AI719">
            <v>750</v>
          </cell>
          <cell r="AJ719">
            <v>1000</v>
          </cell>
          <cell r="AK719">
            <v>1300</v>
          </cell>
          <cell r="AL719">
            <v>800</v>
          </cell>
          <cell r="AM719">
            <v>1000</v>
          </cell>
          <cell r="AN719">
            <v>800</v>
          </cell>
          <cell r="AO719">
            <v>1000</v>
          </cell>
          <cell r="AP719" t="str">
            <v>nessuno</v>
          </cell>
          <cell r="AR719">
            <v>1550</v>
          </cell>
          <cell r="AS719">
            <v>900</v>
          </cell>
          <cell r="AU719">
            <v>1100</v>
          </cell>
          <cell r="BA719" t="str">
            <v>ed.ottime condizioni</v>
          </cell>
          <cell r="BB719" t="str">
            <v xml:space="preserve">buona </v>
          </cell>
          <cell r="BC719" t="str">
            <v>Buona</v>
          </cell>
          <cell r="BD719" t="str">
            <v xml:space="preserve">Buona </v>
          </cell>
          <cell r="BE719" t="str">
            <v>buona</v>
          </cell>
          <cell r="BF719" t="str">
            <v>nessuna</v>
          </cell>
          <cell r="BG719" t="str">
            <v>nessuna</v>
          </cell>
        </row>
        <row r="720">
          <cell r="C720" t="str">
            <v>RAGUSA</v>
          </cell>
          <cell r="E720" t="str">
            <v>Sicilia</v>
          </cell>
          <cell r="F720" t="str">
            <v>RG</v>
          </cell>
          <cell r="G720" t="str">
            <v>INAIL</v>
          </cell>
          <cell r="H720" t="str">
            <v>001202</v>
          </cell>
          <cell r="I720" t="str">
            <v>001</v>
          </cell>
          <cell r="J720" t="str">
            <v>PIAZZA GRAMSCI 1 - VIA LIBERTA' 11</v>
          </cell>
          <cell r="K720">
            <v>8</v>
          </cell>
          <cell r="L720">
            <v>1455</v>
          </cell>
          <cell r="M720">
            <v>68</v>
          </cell>
          <cell r="N720">
            <v>2400</v>
          </cell>
          <cell r="O720">
            <v>1455</v>
          </cell>
          <cell r="P720">
            <v>68</v>
          </cell>
          <cell r="Q720">
            <v>2400</v>
          </cell>
          <cell r="R720">
            <v>3923</v>
          </cell>
          <cell r="S720">
            <v>8</v>
          </cell>
          <cell r="T720">
            <v>1</v>
          </cell>
          <cell r="U720">
            <v>0</v>
          </cell>
          <cell r="AD720">
            <v>600</v>
          </cell>
          <cell r="AE720">
            <v>900</v>
          </cell>
          <cell r="AF720">
            <v>700</v>
          </cell>
          <cell r="AG720">
            <v>900</v>
          </cell>
          <cell r="AH720" t="str">
            <v>INESISTENTE</v>
          </cell>
          <cell r="AI720" t="str">
            <v>INESISTENTE</v>
          </cell>
          <cell r="AJ720">
            <v>600</v>
          </cell>
          <cell r="AK720">
            <v>900</v>
          </cell>
          <cell r="AL720">
            <v>850</v>
          </cell>
          <cell r="AM720">
            <v>1200</v>
          </cell>
          <cell r="AN720" t="str">
            <v>INESISTENTE</v>
          </cell>
          <cell r="AO720" t="str">
            <v>INESISTENTE</v>
          </cell>
          <cell r="AP720" t="str">
            <v>INESISTENTE</v>
          </cell>
          <cell r="AQ720" t="str">
            <v>INESISTENTE</v>
          </cell>
          <cell r="AR720">
            <v>650</v>
          </cell>
          <cell r="AU720">
            <v>800</v>
          </cell>
          <cell r="AY720">
            <v>850</v>
          </cell>
          <cell r="AZ720" t="str">
            <v>AUTORIMESSA</v>
          </cell>
          <cell r="BB720" t="str">
            <v>CENTRO</v>
          </cell>
          <cell r="BC720" t="str">
            <v>ALTO</v>
          </cell>
          <cell r="BD720" t="str">
            <v>MEDIA</v>
          </cell>
          <cell r="BE720" t="str">
            <v>ALTA</v>
          </cell>
          <cell r="BG720" t="str">
            <v>ALTA</v>
          </cell>
        </row>
        <row r="722">
          <cell r="C722" t="str">
            <v>SIRACUSA</v>
          </cell>
          <cell r="E722" t="str">
            <v>Sicilia</v>
          </cell>
          <cell r="F722" t="str">
            <v>SR</v>
          </cell>
          <cell r="G722" t="str">
            <v>INAIL</v>
          </cell>
          <cell r="H722" t="str">
            <v>001210</v>
          </cell>
          <cell r="I722" t="str">
            <v>001</v>
          </cell>
          <cell r="J722" t="str">
            <v>RIVA FORTE DEL GALLO N.2</v>
          </cell>
          <cell r="K722">
            <v>15</v>
          </cell>
          <cell r="L722">
            <v>1886</v>
          </cell>
          <cell r="M722">
            <v>347</v>
          </cell>
          <cell r="N722">
            <v>466</v>
          </cell>
          <cell r="O722">
            <v>1886</v>
          </cell>
          <cell r="P722">
            <v>347</v>
          </cell>
          <cell r="Q722">
            <v>466</v>
          </cell>
          <cell r="R722">
            <v>2699</v>
          </cell>
          <cell r="S722">
            <v>15</v>
          </cell>
          <cell r="T722">
            <v>1</v>
          </cell>
          <cell r="U722">
            <v>0</v>
          </cell>
          <cell r="AD722">
            <v>620</v>
          </cell>
          <cell r="AE722">
            <v>826</v>
          </cell>
          <cell r="AJ722">
            <v>775</v>
          </cell>
          <cell r="AK722">
            <v>1032</v>
          </cell>
          <cell r="AL722">
            <v>826</v>
          </cell>
          <cell r="AM722">
            <v>1032</v>
          </cell>
          <cell r="AR722">
            <v>723</v>
          </cell>
          <cell r="AU722">
            <v>878</v>
          </cell>
          <cell r="BC722" t="str">
            <v>discreta</v>
          </cell>
        </row>
        <row r="723">
          <cell r="C723" t="str">
            <v>SIRACUSA</v>
          </cell>
          <cell r="E723" t="str">
            <v>Sicilia</v>
          </cell>
          <cell r="F723" t="str">
            <v>SR</v>
          </cell>
          <cell r="G723" t="str">
            <v>INPDAP</v>
          </cell>
          <cell r="H723" t="str">
            <v>20265</v>
          </cell>
          <cell r="I723" t="str">
            <v>02</v>
          </cell>
          <cell r="J723" t="str">
            <v>VLE TICA 149</v>
          </cell>
          <cell r="K723">
            <v>11</v>
          </cell>
          <cell r="L723">
            <v>1382</v>
          </cell>
          <cell r="M723">
            <v>0</v>
          </cell>
          <cell r="N723">
            <v>446</v>
          </cell>
          <cell r="O723">
            <v>0</v>
          </cell>
          <cell r="P723">
            <v>0</v>
          </cell>
          <cell r="Q723">
            <v>0</v>
          </cell>
          <cell r="R723">
            <v>0</v>
          </cell>
          <cell r="S723">
            <v>0</v>
          </cell>
          <cell r="T723">
            <v>0</v>
          </cell>
          <cell r="U723">
            <v>0</v>
          </cell>
          <cell r="AD723">
            <v>697</v>
          </cell>
          <cell r="AE723">
            <v>878</v>
          </cell>
          <cell r="AJ723">
            <v>871</v>
          </cell>
          <cell r="AK723">
            <v>1097</v>
          </cell>
          <cell r="AL723">
            <v>878</v>
          </cell>
          <cell r="AM723">
            <v>1161</v>
          </cell>
          <cell r="AR723">
            <v>723</v>
          </cell>
          <cell r="BC723" t="str">
            <v>discreta</v>
          </cell>
        </row>
        <row r="724">
          <cell r="C724" t="str">
            <v>SIRACUSA</v>
          </cell>
          <cell r="E724" t="str">
            <v>Sicilia</v>
          </cell>
          <cell r="F724" t="str">
            <v>SR</v>
          </cell>
          <cell r="G724" t="str">
            <v>INPDAP</v>
          </cell>
          <cell r="H724" t="str">
            <v>20265</v>
          </cell>
          <cell r="I724" t="str">
            <v>03</v>
          </cell>
          <cell r="J724" t="str">
            <v>VLE TICA 149</v>
          </cell>
          <cell r="K724">
            <v>11</v>
          </cell>
          <cell r="L724">
            <v>1349</v>
          </cell>
          <cell r="M724">
            <v>0</v>
          </cell>
          <cell r="N724">
            <v>3705</v>
          </cell>
          <cell r="O724">
            <v>2731</v>
          </cell>
          <cell r="P724">
            <v>0</v>
          </cell>
          <cell r="Q724">
            <v>4151</v>
          </cell>
          <cell r="R724">
            <v>6882</v>
          </cell>
          <cell r="S724">
            <v>22</v>
          </cell>
          <cell r="T724">
            <v>2</v>
          </cell>
          <cell r="U724">
            <v>0</v>
          </cell>
          <cell r="AD724">
            <v>697</v>
          </cell>
          <cell r="AE724">
            <v>878</v>
          </cell>
          <cell r="AJ724">
            <v>871</v>
          </cell>
          <cell r="AK724">
            <v>1097</v>
          </cell>
          <cell r="AL724">
            <v>878</v>
          </cell>
          <cell r="AM724">
            <v>1161</v>
          </cell>
          <cell r="AR724">
            <v>723</v>
          </cell>
          <cell r="AU724">
            <v>878</v>
          </cell>
          <cell r="BC724" t="str">
            <v>discreta</v>
          </cell>
        </row>
        <row r="726">
          <cell r="C726" t="str">
            <v>SIRACUSA</v>
          </cell>
          <cell r="E726" t="str">
            <v>Sicilia</v>
          </cell>
          <cell r="F726" t="str">
            <v>SR</v>
          </cell>
          <cell r="G726" t="str">
            <v>INPS</v>
          </cell>
          <cell r="H726" t="str">
            <v>PA11</v>
          </cell>
          <cell r="I726" t="str">
            <v>11</v>
          </cell>
          <cell r="J726" t="str">
            <v>C.SO MATTEOTTI, 16</v>
          </cell>
          <cell r="K726">
            <v>9</v>
          </cell>
          <cell r="L726">
            <v>1304</v>
          </cell>
          <cell r="M726">
            <v>0</v>
          </cell>
          <cell r="N726">
            <v>4633</v>
          </cell>
          <cell r="O726">
            <v>1304</v>
          </cell>
          <cell r="P726">
            <v>0</v>
          </cell>
          <cell r="Q726">
            <v>4633</v>
          </cell>
          <cell r="R726">
            <v>5937</v>
          </cell>
          <cell r="S726">
            <v>9</v>
          </cell>
          <cell r="T726">
            <v>1</v>
          </cell>
          <cell r="U726">
            <v>1</v>
          </cell>
          <cell r="AD726">
            <v>697</v>
          </cell>
          <cell r="AE726">
            <v>929</v>
          </cell>
          <cell r="AJ726">
            <v>871</v>
          </cell>
          <cell r="AK726">
            <v>1161</v>
          </cell>
          <cell r="AL726">
            <v>929</v>
          </cell>
          <cell r="AM726">
            <v>1343</v>
          </cell>
          <cell r="AU726">
            <v>878</v>
          </cell>
          <cell r="AV726">
            <v>1290</v>
          </cell>
          <cell r="BC726" t="str">
            <v>discreta</v>
          </cell>
        </row>
        <row r="727">
          <cell r="C727" t="str">
            <v>TRAPANI</v>
          </cell>
          <cell r="E727" t="str">
            <v>Sicilia</v>
          </cell>
          <cell r="F727" t="str">
            <v>TP</v>
          </cell>
          <cell r="G727" t="str">
            <v>INAIL</v>
          </cell>
          <cell r="H727" t="str">
            <v>001220</v>
          </cell>
          <cell r="I727" t="str">
            <v>001</v>
          </cell>
          <cell r="J727" t="str">
            <v>VIA VITO SORBA 18 VIA VESPRI 87 TOR</v>
          </cell>
          <cell r="K727">
            <v>13</v>
          </cell>
          <cell r="L727">
            <v>1652</v>
          </cell>
          <cell r="M727">
            <v>163</v>
          </cell>
          <cell r="N727">
            <v>2557</v>
          </cell>
          <cell r="O727">
            <v>1652</v>
          </cell>
          <cell r="P727">
            <v>163</v>
          </cell>
          <cell r="Q727">
            <v>2557</v>
          </cell>
          <cell r="R727">
            <v>4372</v>
          </cell>
          <cell r="S727">
            <v>13</v>
          </cell>
          <cell r="T727">
            <v>1</v>
          </cell>
          <cell r="U727">
            <v>0</v>
          </cell>
          <cell r="AD727" t="str">
            <v>1,300,00</v>
          </cell>
          <cell r="AE727" t="str">
            <v>1,550,00</v>
          </cell>
          <cell r="AF727" t="str">
            <v>1,000,00</v>
          </cell>
          <cell r="AG727" t="str">
            <v>1,350,00</v>
          </cell>
          <cell r="AH727">
            <v>500</v>
          </cell>
          <cell r="AI727">
            <v>650</v>
          </cell>
          <cell r="AJ727" t="str">
            <v>1,400,00</v>
          </cell>
          <cell r="AK727" t="str">
            <v>1,600,00</v>
          </cell>
          <cell r="AL727" t="str">
            <v>1,550,00</v>
          </cell>
          <cell r="AM727" t="str">
            <v>1,700,00</v>
          </cell>
          <cell r="AN727" t="str">
            <v>1,100,00</v>
          </cell>
          <cell r="AO727" t="str">
            <v>1,250,00</v>
          </cell>
          <cell r="AR727">
            <v>800</v>
          </cell>
          <cell r="AS727">
            <v>800</v>
          </cell>
          <cell r="AT727">
            <v>450</v>
          </cell>
          <cell r="AU727" t="str">
            <v>1,000,00</v>
          </cell>
          <cell r="AV727" t="str">
            <v>1,250,00</v>
          </cell>
          <cell r="AW727">
            <v>800</v>
          </cell>
          <cell r="BB727" t="str">
            <v>Centrale</v>
          </cell>
          <cell r="BC727" t="str">
            <v>BUONA</v>
          </cell>
          <cell r="BD727" t="str">
            <v>BUONA</v>
          </cell>
          <cell r="BE727" t="str">
            <v>OTTIMA</v>
          </cell>
          <cell r="BF727" t="str">
            <v>SUFFIC.</v>
          </cell>
        </row>
        <row r="728">
          <cell r="C728" t="str">
            <v>AREZZO</v>
          </cell>
          <cell r="E728" t="str">
            <v>Toscana</v>
          </cell>
          <cell r="F728" t="str">
            <v>AR</v>
          </cell>
          <cell r="G728" t="str">
            <v>INPDAP</v>
          </cell>
          <cell r="H728" t="str">
            <v>66345</v>
          </cell>
          <cell r="I728" t="str">
            <v>01</v>
          </cell>
          <cell r="J728" t="str">
            <v>VIA XXV APRILE 50 56 62</v>
          </cell>
          <cell r="K728">
            <v>60</v>
          </cell>
          <cell r="L728">
            <v>4818</v>
          </cell>
          <cell r="M728">
            <v>1130</v>
          </cell>
          <cell r="N728">
            <v>276</v>
          </cell>
          <cell r="O728">
            <v>4818</v>
          </cell>
          <cell r="P728">
            <v>1130</v>
          </cell>
          <cell r="Q728">
            <v>276</v>
          </cell>
          <cell r="R728">
            <v>6224</v>
          </cell>
          <cell r="S728">
            <v>60</v>
          </cell>
          <cell r="T728">
            <v>1</v>
          </cell>
          <cell r="U728">
            <v>1</v>
          </cell>
          <cell r="AD728">
            <v>1291</v>
          </cell>
          <cell r="AE728">
            <v>3615</v>
          </cell>
          <cell r="AF728">
            <v>12911</v>
          </cell>
          <cell r="AG728">
            <v>18075</v>
          </cell>
          <cell r="AH728">
            <v>7746</v>
          </cell>
          <cell r="AI728">
            <v>10329</v>
          </cell>
          <cell r="AJ728">
            <v>1549</v>
          </cell>
          <cell r="AK728">
            <v>2582</v>
          </cell>
          <cell r="AL728">
            <v>1549</v>
          </cell>
          <cell r="AM728">
            <v>3615</v>
          </cell>
          <cell r="AR728">
            <v>3098</v>
          </cell>
          <cell r="AS728">
            <v>15493</v>
          </cell>
          <cell r="AT728">
            <v>9296</v>
          </cell>
          <cell r="AV728">
            <v>20658</v>
          </cell>
          <cell r="AZ728" t="str">
            <v>nelle tre scale in oggetto non ci risultano essere né uffici,né magazzini ,nè tantomeno fondi industriali ed i negozi sono i meno interessanti nella zona poiché ricavati dalla chiusura dei porticati. Il valore attribuito ai posti auto è solo per quelli di</v>
          </cell>
          <cell r="BA728" t="str">
            <v>trattasi della zona di maggior pregio di Arezzo (escluso il centro storico)</v>
          </cell>
          <cell r="BB728" t="str">
            <v>centrale</v>
          </cell>
          <cell r="BC728" t="str">
            <v>alta</v>
          </cell>
          <cell r="BD728" t="str">
            <v>ottima</v>
          </cell>
          <cell r="BE728" t="str">
            <v>buona</v>
          </cell>
          <cell r="BF728" t="str">
            <v>buona</v>
          </cell>
          <cell r="BG728" t="str">
            <v>scarsa</v>
          </cell>
        </row>
        <row r="729">
          <cell r="C729" t="str">
            <v>FIRENZE</v>
          </cell>
          <cell r="E729" t="str">
            <v>Toscana</v>
          </cell>
          <cell r="F729" t="str">
            <v>FI</v>
          </cell>
          <cell r="G729" t="str">
            <v>ENPALS</v>
          </cell>
          <cell r="H729" t="str">
            <v>000025</v>
          </cell>
          <cell r="I729" t="str">
            <v>001</v>
          </cell>
          <cell r="J729" t="str">
            <v>VIA SOLFERINO, 20</v>
          </cell>
          <cell r="K729">
            <v>11</v>
          </cell>
          <cell r="L729">
            <v>1431</v>
          </cell>
          <cell r="M729">
            <v>114</v>
          </cell>
          <cell r="N729">
            <v>567</v>
          </cell>
          <cell r="O729">
            <v>1431</v>
          </cell>
          <cell r="P729">
            <v>114</v>
          </cell>
          <cell r="Q729">
            <v>567</v>
          </cell>
          <cell r="R729">
            <v>2112</v>
          </cell>
          <cell r="S729">
            <v>11</v>
          </cell>
          <cell r="T729">
            <v>1</v>
          </cell>
          <cell r="U729">
            <v>0</v>
          </cell>
          <cell r="AD729">
            <v>3100</v>
          </cell>
          <cell r="AE729">
            <v>3615</v>
          </cell>
          <cell r="AF729">
            <v>30987</v>
          </cell>
          <cell r="AG729">
            <v>36151</v>
          </cell>
          <cell r="AH729">
            <v>10330</v>
          </cell>
          <cell r="AI729">
            <v>12911</v>
          </cell>
          <cell r="AJ729">
            <v>2220.7600000000002</v>
          </cell>
          <cell r="AK729">
            <v>2586</v>
          </cell>
          <cell r="AL729">
            <v>1291.1400000000001</v>
          </cell>
          <cell r="AM729">
            <v>1549.37</v>
          </cell>
          <cell r="AN729">
            <v>619.75</v>
          </cell>
          <cell r="AO729">
            <v>826.33</v>
          </cell>
          <cell r="AR729">
            <v>3254</v>
          </cell>
          <cell r="AS729">
            <v>30987</v>
          </cell>
          <cell r="AT729">
            <v>10330</v>
          </cell>
          <cell r="AU729">
            <v>2324</v>
          </cell>
          <cell r="AV729">
            <v>1395</v>
          </cell>
          <cell r="AW729">
            <v>620</v>
          </cell>
          <cell r="BB729" t="str">
            <v>centrale</v>
          </cell>
          <cell r="BC729" t="str">
            <v>ottima</v>
          </cell>
          <cell r="BD729" t="str">
            <v>ottima</v>
          </cell>
          <cell r="BE729" t="str">
            <v>discreta</v>
          </cell>
          <cell r="BF729" t="str">
            <v>buona</v>
          </cell>
        </row>
        <row r="730">
          <cell r="C730" t="str">
            <v>FIRENZE</v>
          </cell>
          <cell r="E730" t="str">
            <v>Toscana</v>
          </cell>
          <cell r="F730" t="str">
            <v>FI</v>
          </cell>
          <cell r="G730" t="str">
            <v>INAIL</v>
          </cell>
          <cell r="H730" t="str">
            <v>000613</v>
          </cell>
          <cell r="I730" t="str">
            <v>001</v>
          </cell>
          <cell r="J730" t="str">
            <v>V.DELLA SCALA 52/58</v>
          </cell>
          <cell r="K730">
            <v>8</v>
          </cell>
          <cell r="L730">
            <v>961</v>
          </cell>
          <cell r="M730">
            <v>448</v>
          </cell>
          <cell r="N730">
            <v>1590</v>
          </cell>
          <cell r="O730">
            <v>961</v>
          </cell>
          <cell r="P730">
            <v>448</v>
          </cell>
          <cell r="Q730">
            <v>1590</v>
          </cell>
          <cell r="R730">
            <v>2999</v>
          </cell>
          <cell r="S730">
            <v>8</v>
          </cell>
          <cell r="T730">
            <v>1</v>
          </cell>
          <cell r="U730">
            <v>0</v>
          </cell>
          <cell r="AD730">
            <v>2582</v>
          </cell>
          <cell r="AE730">
            <v>3100</v>
          </cell>
          <cell r="AF730">
            <v>30987</v>
          </cell>
          <cell r="AG730">
            <v>36151</v>
          </cell>
          <cell r="AH730">
            <v>10330</v>
          </cell>
          <cell r="AI730">
            <v>12911</v>
          </cell>
          <cell r="AJ730">
            <v>2127.35</v>
          </cell>
          <cell r="AK730">
            <v>2634</v>
          </cell>
          <cell r="AL730">
            <v>1549.37</v>
          </cell>
          <cell r="AM730">
            <v>1807.6</v>
          </cell>
          <cell r="AN730">
            <v>826.33</v>
          </cell>
          <cell r="AO730">
            <v>981.27</v>
          </cell>
          <cell r="AR730">
            <v>2737.22</v>
          </cell>
          <cell r="AS730">
            <v>30987.200000000001</v>
          </cell>
          <cell r="AT730">
            <v>10330</v>
          </cell>
          <cell r="AU730">
            <v>2530.64</v>
          </cell>
          <cell r="AV730">
            <v>1653</v>
          </cell>
          <cell r="AW730">
            <v>878</v>
          </cell>
          <cell r="BB730" t="str">
            <v>centrale</v>
          </cell>
          <cell r="BC730" t="str">
            <v>buona</v>
          </cell>
          <cell r="BD730" t="str">
            <v>buona</v>
          </cell>
          <cell r="BE730" t="str">
            <v>buona</v>
          </cell>
          <cell r="BF730" t="str">
            <v>ottima</v>
          </cell>
        </row>
        <row r="731">
          <cell r="C731" t="str">
            <v>FIRENZE</v>
          </cell>
          <cell r="E731" t="str">
            <v>Toscana</v>
          </cell>
          <cell r="F731" t="str">
            <v>FI</v>
          </cell>
          <cell r="G731" t="str">
            <v>INAIL</v>
          </cell>
          <cell r="H731" t="str">
            <v>000614</v>
          </cell>
          <cell r="I731" t="str">
            <v>001</v>
          </cell>
          <cell r="J731" t="str">
            <v>S.JACOPO /BELFREDELLI/BARBADORI, 7</v>
          </cell>
          <cell r="K731">
            <v>36</v>
          </cell>
          <cell r="L731">
            <v>2750</v>
          </cell>
          <cell r="M731">
            <v>40</v>
          </cell>
          <cell r="N731">
            <v>1856</v>
          </cell>
          <cell r="O731">
            <v>2750</v>
          </cell>
          <cell r="P731">
            <v>40</v>
          </cell>
          <cell r="Q731">
            <v>1856</v>
          </cell>
          <cell r="R731">
            <v>4646</v>
          </cell>
          <cell r="S731">
            <v>36</v>
          </cell>
          <cell r="T731">
            <v>1</v>
          </cell>
          <cell r="U731">
            <v>0</v>
          </cell>
          <cell r="AD731">
            <v>3615</v>
          </cell>
          <cell r="AE731">
            <v>4131.66</v>
          </cell>
          <cell r="AF731">
            <v>36151</v>
          </cell>
          <cell r="AG731">
            <v>46481</v>
          </cell>
          <cell r="AH731">
            <v>15493</v>
          </cell>
          <cell r="AI731">
            <v>20659</v>
          </cell>
          <cell r="AJ731">
            <v>2900</v>
          </cell>
          <cell r="AK731">
            <v>3300</v>
          </cell>
          <cell r="AL731">
            <v>2320</v>
          </cell>
          <cell r="AM731">
            <v>2582</v>
          </cell>
          <cell r="AN731">
            <v>1136.21</v>
          </cell>
          <cell r="AO731">
            <v>1342.8</v>
          </cell>
          <cell r="AR731">
            <v>3873.3</v>
          </cell>
          <cell r="AS731">
            <v>41316.550000000003</v>
          </cell>
          <cell r="AT731">
            <v>18075</v>
          </cell>
          <cell r="AU731">
            <v>2700</v>
          </cell>
          <cell r="AV731">
            <v>2500</v>
          </cell>
          <cell r="AW731">
            <v>1200</v>
          </cell>
          <cell r="BB731" t="str">
            <v>centrale</v>
          </cell>
          <cell r="BC731" t="str">
            <v>ottima</v>
          </cell>
          <cell r="BD731" t="str">
            <v>ottima</v>
          </cell>
          <cell r="BE731" t="str">
            <v>buona</v>
          </cell>
          <cell r="BF731" t="str">
            <v>ottima</v>
          </cell>
        </row>
        <row r="732">
          <cell r="C732" t="str">
            <v>FIRENZE</v>
          </cell>
          <cell r="E732" t="str">
            <v>Toscana</v>
          </cell>
          <cell r="F732" t="str">
            <v>FI</v>
          </cell>
          <cell r="G732" t="str">
            <v>INAIL</v>
          </cell>
          <cell r="H732" t="str">
            <v>000616</v>
          </cell>
          <cell r="I732" t="str">
            <v>001</v>
          </cell>
          <cell r="J732" t="str">
            <v>V.PORTE NUOVE 61 CARRA 11/13</v>
          </cell>
          <cell r="K732">
            <v>10</v>
          </cell>
          <cell r="L732">
            <v>2050</v>
          </cell>
          <cell r="M732">
            <v>0</v>
          </cell>
          <cell r="N732">
            <v>6123</v>
          </cell>
          <cell r="O732">
            <v>2050</v>
          </cell>
          <cell r="P732">
            <v>0</v>
          </cell>
          <cell r="Q732">
            <v>6123</v>
          </cell>
          <cell r="R732">
            <v>8173</v>
          </cell>
          <cell r="S732">
            <v>10</v>
          </cell>
          <cell r="T732">
            <v>1</v>
          </cell>
          <cell r="U732">
            <v>0</v>
          </cell>
          <cell r="AD732">
            <v>2220.7600000000002</v>
          </cell>
          <cell r="AE732">
            <v>2530.64</v>
          </cell>
          <cell r="AF732">
            <v>18100</v>
          </cell>
          <cell r="AG732">
            <v>23250</v>
          </cell>
          <cell r="AH732">
            <v>5165</v>
          </cell>
          <cell r="AI732">
            <v>775</v>
          </cell>
          <cell r="AJ732">
            <v>1962</v>
          </cell>
          <cell r="AK732">
            <v>2170</v>
          </cell>
          <cell r="AL732">
            <v>1446</v>
          </cell>
          <cell r="AM732">
            <v>1653</v>
          </cell>
          <cell r="AN732">
            <v>620</v>
          </cell>
          <cell r="AO732">
            <v>775</v>
          </cell>
          <cell r="AR732">
            <v>2272</v>
          </cell>
          <cell r="AS732">
            <v>1808</v>
          </cell>
          <cell r="AT732">
            <v>5164.75</v>
          </cell>
          <cell r="AU732">
            <v>2015</v>
          </cell>
          <cell r="AV732">
            <v>1450</v>
          </cell>
          <cell r="AW732">
            <v>620</v>
          </cell>
          <cell r="BB732" t="str">
            <v>semicentrale</v>
          </cell>
          <cell r="BC732" t="str">
            <v>buona</v>
          </cell>
          <cell r="BD732" t="str">
            <v>buona</v>
          </cell>
          <cell r="BE732" t="str">
            <v>discreta</v>
          </cell>
          <cell r="BF732" t="str">
            <v>discreta</v>
          </cell>
        </row>
        <row r="733">
          <cell r="C733" t="str">
            <v>FIRENZE</v>
          </cell>
          <cell r="E733" t="str">
            <v>Toscana</v>
          </cell>
          <cell r="F733" t="str">
            <v>FI</v>
          </cell>
          <cell r="G733" t="str">
            <v>INPDAI</v>
          </cell>
          <cell r="H733" t="str">
            <v>659</v>
          </cell>
          <cell r="I733" t="str">
            <v>659</v>
          </cell>
          <cell r="J733" t="str">
            <v>Via CLAUDIO MONTEVERDI, 11</v>
          </cell>
          <cell r="K733">
            <v>11</v>
          </cell>
          <cell r="L733">
            <v>896</v>
          </cell>
          <cell r="M733">
            <v>61</v>
          </cell>
          <cell r="N733">
            <v>74</v>
          </cell>
          <cell r="O733">
            <v>0</v>
          </cell>
          <cell r="P733">
            <v>0</v>
          </cell>
          <cell r="Q733">
            <v>0</v>
          </cell>
          <cell r="R733">
            <v>0</v>
          </cell>
          <cell r="S733">
            <v>0</v>
          </cell>
          <cell r="T733">
            <v>0</v>
          </cell>
          <cell r="U733">
            <v>0</v>
          </cell>
          <cell r="AR733">
            <v>2300</v>
          </cell>
          <cell r="AS733">
            <v>20000</v>
          </cell>
          <cell r="AT733">
            <v>4000</v>
          </cell>
          <cell r="AU733">
            <v>2050</v>
          </cell>
          <cell r="AV733">
            <v>1500</v>
          </cell>
          <cell r="AW733">
            <v>700</v>
          </cell>
        </row>
        <row r="734">
          <cell r="C734" t="str">
            <v>FIRENZE</v>
          </cell>
          <cell r="E734" t="str">
            <v>Toscana</v>
          </cell>
          <cell r="F734" t="str">
            <v>FI</v>
          </cell>
          <cell r="G734" t="str">
            <v>INPDAI</v>
          </cell>
          <cell r="H734" t="str">
            <v>660</v>
          </cell>
          <cell r="I734" t="str">
            <v>660</v>
          </cell>
          <cell r="J734" t="str">
            <v>Via CLAUDIO MONTEVERDI, 13</v>
          </cell>
          <cell r="K734">
            <v>80</v>
          </cell>
          <cell r="L734">
            <v>8392</v>
          </cell>
          <cell r="M734">
            <v>0</v>
          </cell>
          <cell r="N734">
            <v>513</v>
          </cell>
          <cell r="O734">
            <v>0</v>
          </cell>
          <cell r="P734">
            <v>0</v>
          </cell>
          <cell r="Q734">
            <v>0</v>
          </cell>
          <cell r="R734">
            <v>0</v>
          </cell>
          <cell r="S734">
            <v>0</v>
          </cell>
          <cell r="T734">
            <v>0</v>
          </cell>
          <cell r="U734">
            <v>0</v>
          </cell>
          <cell r="AR734">
            <v>2300</v>
          </cell>
          <cell r="AS734">
            <v>20000</v>
          </cell>
          <cell r="AT734">
            <v>4000</v>
          </cell>
          <cell r="AU734">
            <v>2050</v>
          </cell>
          <cell r="AV734">
            <v>1500</v>
          </cell>
          <cell r="AW734">
            <v>700</v>
          </cell>
        </row>
        <row r="735">
          <cell r="C735" t="str">
            <v>FIRENZE</v>
          </cell>
          <cell r="E735" t="str">
            <v>Toscana</v>
          </cell>
          <cell r="F735" t="str">
            <v>FI</v>
          </cell>
          <cell r="G735" t="str">
            <v>INPDAI</v>
          </cell>
          <cell r="H735" t="str">
            <v>661</v>
          </cell>
          <cell r="I735" t="str">
            <v>661</v>
          </cell>
          <cell r="J735" t="str">
            <v>Via CLAUDIO MONTEVERDI, 15</v>
          </cell>
          <cell r="K735">
            <v>10</v>
          </cell>
          <cell r="L735">
            <v>975</v>
          </cell>
          <cell r="M735">
            <v>103</v>
          </cell>
          <cell r="N735">
            <v>140</v>
          </cell>
          <cell r="O735">
            <v>0</v>
          </cell>
          <cell r="P735">
            <v>0</v>
          </cell>
          <cell r="Q735">
            <v>0</v>
          </cell>
          <cell r="R735">
            <v>0</v>
          </cell>
          <cell r="S735">
            <v>0</v>
          </cell>
          <cell r="T735">
            <v>0</v>
          </cell>
          <cell r="U735">
            <v>0</v>
          </cell>
          <cell r="AR735">
            <v>2300</v>
          </cell>
          <cell r="AS735">
            <v>20000</v>
          </cell>
          <cell r="AT735">
            <v>4000</v>
          </cell>
          <cell r="AU735">
            <v>2050</v>
          </cell>
          <cell r="AV735">
            <v>1500</v>
          </cell>
          <cell r="AW735">
            <v>700</v>
          </cell>
        </row>
        <row r="736">
          <cell r="C736" t="str">
            <v>FIRENZE</v>
          </cell>
          <cell r="E736" t="str">
            <v>Toscana</v>
          </cell>
          <cell r="F736" t="str">
            <v>FI</v>
          </cell>
          <cell r="G736" t="str">
            <v>INPDAI</v>
          </cell>
          <cell r="H736" t="str">
            <v>663</v>
          </cell>
          <cell r="I736" t="str">
            <v>663</v>
          </cell>
          <cell r="J736" t="str">
            <v>Via CLAUDIO MONTEVERDI, 70</v>
          </cell>
          <cell r="K736">
            <v>14</v>
          </cell>
          <cell r="L736">
            <v>1190</v>
          </cell>
          <cell r="M736">
            <v>285</v>
          </cell>
          <cell r="N736">
            <v>0</v>
          </cell>
          <cell r="O736">
            <v>0</v>
          </cell>
          <cell r="P736">
            <v>0</v>
          </cell>
          <cell r="Q736">
            <v>0</v>
          </cell>
          <cell r="R736">
            <v>0</v>
          </cell>
          <cell r="S736">
            <v>0</v>
          </cell>
          <cell r="T736">
            <v>0</v>
          </cell>
          <cell r="U736">
            <v>0</v>
          </cell>
          <cell r="AR736">
            <v>2300</v>
          </cell>
          <cell r="AS736">
            <v>20000</v>
          </cell>
          <cell r="AT736">
            <v>4000</v>
          </cell>
          <cell r="AU736">
            <v>2050</v>
          </cell>
          <cell r="AV736">
            <v>1500</v>
          </cell>
          <cell r="AW736">
            <v>700</v>
          </cell>
        </row>
        <row r="737">
          <cell r="C737" t="str">
            <v>FIRENZE</v>
          </cell>
          <cell r="E737" t="str">
            <v>Toscana</v>
          </cell>
          <cell r="F737" t="str">
            <v>FI</v>
          </cell>
          <cell r="G737" t="str">
            <v>INPDAI</v>
          </cell>
          <cell r="H737" t="str">
            <v>664</v>
          </cell>
          <cell r="I737" t="str">
            <v>664</v>
          </cell>
          <cell r="J737" t="str">
            <v>Via CLAUDIO MONTEVERDI, 72</v>
          </cell>
          <cell r="K737">
            <v>19</v>
          </cell>
          <cell r="L737">
            <v>1615</v>
          </cell>
          <cell r="M737">
            <v>55</v>
          </cell>
          <cell r="N737">
            <v>123</v>
          </cell>
          <cell r="O737">
            <v>13068</v>
          </cell>
          <cell r="P737">
            <v>504</v>
          </cell>
          <cell r="Q737">
            <v>850</v>
          </cell>
          <cell r="R737">
            <v>14422</v>
          </cell>
          <cell r="S737">
            <v>134</v>
          </cell>
          <cell r="T737">
            <v>5</v>
          </cell>
          <cell r="U737">
            <v>0</v>
          </cell>
          <cell r="AR737">
            <v>2300</v>
          </cell>
          <cell r="AS737">
            <v>20000</v>
          </cell>
          <cell r="AT737">
            <v>4000</v>
          </cell>
          <cell r="AU737">
            <v>2050</v>
          </cell>
          <cell r="AV737">
            <v>1500</v>
          </cell>
          <cell r="AW737">
            <v>700</v>
          </cell>
        </row>
        <row r="738">
          <cell r="C738" t="str">
            <v>FIRENZE</v>
          </cell>
          <cell r="E738" t="str">
            <v>Toscana</v>
          </cell>
          <cell r="F738" t="str">
            <v>FI</v>
          </cell>
          <cell r="G738" t="str">
            <v>INPDAI</v>
          </cell>
          <cell r="H738" t="str">
            <v>665</v>
          </cell>
          <cell r="I738" t="str">
            <v>665</v>
          </cell>
          <cell r="J738" t="str">
            <v>VIA   BOCCHERINI 26</v>
          </cell>
          <cell r="K738">
            <v>12</v>
          </cell>
          <cell r="L738">
            <v>1021</v>
          </cell>
          <cell r="M738">
            <v>52</v>
          </cell>
          <cell r="N738">
            <v>32</v>
          </cell>
          <cell r="O738">
            <v>1021</v>
          </cell>
          <cell r="P738">
            <v>52</v>
          </cell>
          <cell r="Q738">
            <v>32</v>
          </cell>
          <cell r="R738">
            <v>1105</v>
          </cell>
          <cell r="S738">
            <v>12</v>
          </cell>
          <cell r="T738">
            <v>1</v>
          </cell>
          <cell r="U738">
            <v>0</v>
          </cell>
          <cell r="AD738">
            <v>2110</v>
          </cell>
          <cell r="AE738">
            <v>2370</v>
          </cell>
          <cell r="AF738">
            <v>15500</v>
          </cell>
          <cell r="AG738">
            <v>20600</v>
          </cell>
          <cell r="AH738">
            <v>5100</v>
          </cell>
          <cell r="AI738">
            <v>7500</v>
          </cell>
          <cell r="AJ738">
            <v>2014</v>
          </cell>
          <cell r="AK738">
            <v>2220</v>
          </cell>
          <cell r="AL738">
            <v>1446</v>
          </cell>
          <cell r="AM738">
            <v>1549</v>
          </cell>
          <cell r="AN738">
            <v>671</v>
          </cell>
          <cell r="AO738">
            <v>826</v>
          </cell>
          <cell r="AR738">
            <v>2300</v>
          </cell>
          <cell r="AS738">
            <v>20000</v>
          </cell>
          <cell r="AT738">
            <v>6000</v>
          </cell>
          <cell r="AU738">
            <v>2050</v>
          </cell>
          <cell r="AV738">
            <v>1500</v>
          </cell>
          <cell r="AW738">
            <v>700</v>
          </cell>
          <cell r="BB738" t="str">
            <v>semicentrale</v>
          </cell>
          <cell r="BC738" t="str">
            <v>buona</v>
          </cell>
          <cell r="BD738" t="str">
            <v>buona</v>
          </cell>
          <cell r="BE738" t="str">
            <v>discreta</v>
          </cell>
          <cell r="BF738" t="str">
            <v>discreta</v>
          </cell>
        </row>
        <row r="741">
          <cell r="C741" t="str">
            <v>FIRENZE</v>
          </cell>
          <cell r="E741" t="str">
            <v>Toscana</v>
          </cell>
          <cell r="F741" t="str">
            <v>FI</v>
          </cell>
          <cell r="G741" t="str">
            <v>INPDAP</v>
          </cell>
          <cell r="H741" t="str">
            <v>20094</v>
          </cell>
          <cell r="I741" t="str">
            <v>01</v>
          </cell>
          <cell r="J741" t="str">
            <v>Via  LORENZO IL MAGNIFICO, 38 -  Via LANDINO,7A</v>
          </cell>
          <cell r="K741">
            <v>11</v>
          </cell>
          <cell r="L741">
            <v>1082</v>
          </cell>
          <cell r="M741">
            <v>39</v>
          </cell>
          <cell r="N741">
            <v>58</v>
          </cell>
          <cell r="O741">
            <v>0</v>
          </cell>
          <cell r="P741">
            <v>0</v>
          </cell>
          <cell r="Q741">
            <v>0</v>
          </cell>
          <cell r="R741">
            <v>0</v>
          </cell>
          <cell r="S741">
            <v>0</v>
          </cell>
          <cell r="T741">
            <v>0</v>
          </cell>
          <cell r="U741">
            <v>0</v>
          </cell>
          <cell r="AD741">
            <v>2000</v>
          </cell>
          <cell r="AE741">
            <v>3500</v>
          </cell>
          <cell r="AF741">
            <v>3000</v>
          </cell>
          <cell r="AG741">
            <v>4200</v>
          </cell>
          <cell r="AH741">
            <v>2000</v>
          </cell>
          <cell r="AI741">
            <v>2700</v>
          </cell>
          <cell r="AJ741">
            <v>2000</v>
          </cell>
          <cell r="AK741">
            <v>3300</v>
          </cell>
          <cell r="AL741">
            <v>1800</v>
          </cell>
          <cell r="AM741">
            <v>4200</v>
          </cell>
          <cell r="AN741">
            <v>1000</v>
          </cell>
          <cell r="AO741">
            <v>1600</v>
          </cell>
          <cell r="AR741">
            <v>2500</v>
          </cell>
          <cell r="AS741">
            <v>3500</v>
          </cell>
          <cell r="AT741">
            <v>2600</v>
          </cell>
          <cell r="AU741">
            <v>2500</v>
          </cell>
          <cell r="AV741">
            <v>2200</v>
          </cell>
          <cell r="AW741">
            <v>1200</v>
          </cell>
          <cell r="BB741" t="str">
            <v>centrale</v>
          </cell>
          <cell r="BC741" t="str">
            <v>buona</v>
          </cell>
          <cell r="BD741" t="str">
            <v>buona</v>
          </cell>
          <cell r="BE741" t="str">
            <v>buona</v>
          </cell>
          <cell r="BF741" t="str">
            <v>buona</v>
          </cell>
        </row>
        <row r="742">
          <cell r="C742" t="str">
            <v>FIRENZE</v>
          </cell>
          <cell r="E742" t="str">
            <v>Toscana</v>
          </cell>
          <cell r="F742" t="str">
            <v>FI</v>
          </cell>
          <cell r="G742" t="str">
            <v>INPDAP</v>
          </cell>
          <cell r="H742" t="str">
            <v>20094</v>
          </cell>
          <cell r="I742" t="str">
            <v>02</v>
          </cell>
          <cell r="J742" t="str">
            <v>Via  LORENZO IL MAGNIFICO, 38 -  Via LANDINO,7A</v>
          </cell>
          <cell r="K742">
            <v>16</v>
          </cell>
          <cell r="L742">
            <v>1780</v>
          </cell>
          <cell r="M742">
            <v>75</v>
          </cell>
          <cell r="N742">
            <v>0</v>
          </cell>
          <cell r="O742">
            <v>2862</v>
          </cell>
          <cell r="P742">
            <v>114</v>
          </cell>
          <cell r="Q742">
            <v>58</v>
          </cell>
          <cell r="R742">
            <v>3034</v>
          </cell>
          <cell r="S742">
            <v>27</v>
          </cell>
          <cell r="T742">
            <v>2</v>
          </cell>
          <cell r="U742">
            <v>0</v>
          </cell>
          <cell r="AD742">
            <v>2000</v>
          </cell>
          <cell r="AE742">
            <v>3500</v>
          </cell>
          <cell r="AF742">
            <v>3000</v>
          </cell>
          <cell r="AG742">
            <v>4200</v>
          </cell>
          <cell r="AH742">
            <v>2000</v>
          </cell>
          <cell r="AI742">
            <v>2700</v>
          </cell>
          <cell r="AJ742">
            <v>2000</v>
          </cell>
          <cell r="AK742">
            <v>3300</v>
          </cell>
          <cell r="AL742">
            <v>1800</v>
          </cell>
          <cell r="AM742">
            <v>4200</v>
          </cell>
          <cell r="AN742">
            <v>1000</v>
          </cell>
          <cell r="AO742">
            <v>1600</v>
          </cell>
          <cell r="AR742">
            <v>2500</v>
          </cell>
          <cell r="AS742">
            <v>3500</v>
          </cell>
          <cell r="AT742">
            <v>2600</v>
          </cell>
          <cell r="AU742">
            <v>2500</v>
          </cell>
          <cell r="AV742">
            <v>2200</v>
          </cell>
          <cell r="AW742">
            <v>1200</v>
          </cell>
          <cell r="BB742" t="str">
            <v>centrale</v>
          </cell>
          <cell r="BC742" t="str">
            <v>buona</v>
          </cell>
          <cell r="BD742" t="str">
            <v>buona</v>
          </cell>
          <cell r="BE742" t="str">
            <v>buona</v>
          </cell>
          <cell r="BF742" t="str">
            <v>buona</v>
          </cell>
        </row>
        <row r="743">
          <cell r="C743" t="str">
            <v>FIRENZE</v>
          </cell>
          <cell r="E743" t="str">
            <v>Toscana</v>
          </cell>
          <cell r="F743" t="str">
            <v>FI</v>
          </cell>
          <cell r="G743" t="str">
            <v>INPDAP</v>
          </cell>
          <cell r="H743" t="str">
            <v>20127</v>
          </cell>
          <cell r="I743" t="str">
            <v>01</v>
          </cell>
          <cell r="J743" t="str">
            <v>V MATTEOTTI 28 C</v>
          </cell>
          <cell r="K743">
            <v>14</v>
          </cell>
          <cell r="L743">
            <v>817</v>
          </cell>
          <cell r="M743">
            <v>58</v>
          </cell>
          <cell r="N743">
            <v>1031</v>
          </cell>
          <cell r="O743">
            <v>817</v>
          </cell>
          <cell r="P743">
            <v>58</v>
          </cell>
          <cell r="Q743">
            <v>1031</v>
          </cell>
          <cell r="R743">
            <v>1906</v>
          </cell>
          <cell r="S743">
            <v>14</v>
          </cell>
          <cell r="T743">
            <v>1</v>
          </cell>
          <cell r="U743">
            <v>0</v>
          </cell>
          <cell r="AD743">
            <v>2000</v>
          </cell>
          <cell r="AE743">
            <v>3500</v>
          </cell>
          <cell r="AF743">
            <v>3000</v>
          </cell>
          <cell r="AG743">
            <v>4200</v>
          </cell>
          <cell r="AH743">
            <v>2000</v>
          </cell>
          <cell r="AI743">
            <v>2700</v>
          </cell>
          <cell r="AJ743">
            <v>2000</v>
          </cell>
          <cell r="AK743">
            <v>3300</v>
          </cell>
          <cell r="AL743">
            <v>2000</v>
          </cell>
          <cell r="AM743">
            <v>4200</v>
          </cell>
          <cell r="AN743">
            <v>1000</v>
          </cell>
          <cell r="AO743">
            <v>1600</v>
          </cell>
          <cell r="AR743">
            <v>2500</v>
          </cell>
          <cell r="AS743">
            <v>4000</v>
          </cell>
          <cell r="AT743">
            <v>2700</v>
          </cell>
          <cell r="AU743">
            <v>2500</v>
          </cell>
          <cell r="AV743">
            <v>3000</v>
          </cell>
          <cell r="AW743">
            <v>1200</v>
          </cell>
          <cell r="BB743" t="str">
            <v>centrale</v>
          </cell>
          <cell r="BC743" t="str">
            <v>buona</v>
          </cell>
          <cell r="BD743" t="str">
            <v>buona</v>
          </cell>
          <cell r="BE743" t="str">
            <v>alta</v>
          </cell>
          <cell r="BF743" t="str">
            <v>alta</v>
          </cell>
        </row>
        <row r="744">
          <cell r="C744" t="str">
            <v>FIRENZE</v>
          </cell>
          <cell r="E744" t="str">
            <v>Toscana</v>
          </cell>
          <cell r="F744" t="str">
            <v>FI</v>
          </cell>
          <cell r="G744" t="str">
            <v>INPDAP</v>
          </cell>
          <cell r="H744" t="str">
            <v>20194</v>
          </cell>
          <cell r="I744" t="str">
            <v>01</v>
          </cell>
          <cell r="J744" t="str">
            <v>V ARGIN GROSSO A.CISERI A.MODIGLIAN</v>
          </cell>
          <cell r="K744">
            <v>46</v>
          </cell>
          <cell r="L744">
            <v>3657</v>
          </cell>
          <cell r="M744">
            <v>102</v>
          </cell>
          <cell r="N744">
            <v>308</v>
          </cell>
          <cell r="O744">
            <v>0</v>
          </cell>
          <cell r="P744">
            <v>0</v>
          </cell>
          <cell r="Q744">
            <v>0</v>
          </cell>
          <cell r="R744">
            <v>0</v>
          </cell>
          <cell r="S744">
            <v>0</v>
          </cell>
          <cell r="T744">
            <v>0</v>
          </cell>
          <cell r="U744">
            <v>0</v>
          </cell>
          <cell r="AD744">
            <v>2000</v>
          </cell>
          <cell r="AE744">
            <v>1200</v>
          </cell>
          <cell r="AF744">
            <v>15500</v>
          </cell>
          <cell r="AG744">
            <v>26000</v>
          </cell>
          <cell r="AH744">
            <v>5200</v>
          </cell>
          <cell r="AI744">
            <v>10300</v>
          </cell>
          <cell r="AJ744">
            <v>1300</v>
          </cell>
          <cell r="AK744">
            <v>1800</v>
          </cell>
          <cell r="AL744">
            <v>1550</v>
          </cell>
          <cell r="AM744">
            <v>2050</v>
          </cell>
          <cell r="AN744">
            <v>500</v>
          </cell>
          <cell r="AO744">
            <v>780</v>
          </cell>
          <cell r="AP744">
            <v>780</v>
          </cell>
          <cell r="AQ744">
            <v>1050</v>
          </cell>
          <cell r="AR744">
            <v>2100</v>
          </cell>
          <cell r="AS744">
            <v>20000</v>
          </cell>
          <cell r="AT744">
            <v>6500</v>
          </cell>
          <cell r="AU744">
            <v>1400</v>
          </cell>
          <cell r="BB744" t="str">
            <v>periferica</v>
          </cell>
          <cell r="BC744" t="str">
            <v>medio bassa</v>
          </cell>
          <cell r="BD744" t="str">
            <v>sufficiente</v>
          </cell>
          <cell r="BE744" t="str">
            <v>scarsa</v>
          </cell>
          <cell r="BF744" t="str">
            <v>sufficiente</v>
          </cell>
        </row>
        <row r="745">
          <cell r="C745" t="str">
            <v>FIRENZE</v>
          </cell>
          <cell r="E745" t="str">
            <v>Toscana</v>
          </cell>
          <cell r="F745" t="str">
            <v>FI</v>
          </cell>
          <cell r="G745" t="str">
            <v>INPDAP</v>
          </cell>
          <cell r="H745" t="str">
            <v>20194</v>
          </cell>
          <cell r="I745" t="str">
            <v>04</v>
          </cell>
          <cell r="J745" t="str">
            <v>V ARGIN GROSSO A.CISERI A.MODIGLIAN</v>
          </cell>
          <cell r="K745">
            <v>24</v>
          </cell>
          <cell r="L745">
            <v>1829</v>
          </cell>
          <cell r="M745">
            <v>48</v>
          </cell>
          <cell r="N745">
            <v>188</v>
          </cell>
          <cell r="O745">
            <v>5486</v>
          </cell>
          <cell r="P745">
            <v>150</v>
          </cell>
          <cell r="Q745">
            <v>496</v>
          </cell>
          <cell r="R745">
            <v>6132</v>
          </cell>
          <cell r="S745">
            <v>70</v>
          </cell>
          <cell r="T745">
            <v>2</v>
          </cell>
          <cell r="U745">
            <v>0</v>
          </cell>
          <cell r="AD745">
            <v>2000</v>
          </cell>
          <cell r="AE745">
            <v>1200</v>
          </cell>
          <cell r="AF745">
            <v>15500</v>
          </cell>
          <cell r="AG745">
            <v>26000</v>
          </cell>
          <cell r="AH745">
            <v>5200</v>
          </cell>
          <cell r="AI745">
            <v>10300</v>
          </cell>
          <cell r="AJ745">
            <v>1300</v>
          </cell>
          <cell r="AK745">
            <v>1800</v>
          </cell>
          <cell r="AL745">
            <v>1550</v>
          </cell>
          <cell r="AM745">
            <v>2050</v>
          </cell>
          <cell r="AN745">
            <v>500</v>
          </cell>
          <cell r="AO745">
            <v>780</v>
          </cell>
          <cell r="AP745">
            <v>780</v>
          </cell>
          <cell r="AQ745">
            <v>1050</v>
          </cell>
          <cell r="AR745">
            <v>2100</v>
          </cell>
          <cell r="AS745">
            <v>20000</v>
          </cell>
          <cell r="AT745">
            <v>6500</v>
          </cell>
          <cell r="AU745">
            <v>1400</v>
          </cell>
          <cell r="BB745" t="str">
            <v>periferica</v>
          </cell>
          <cell r="BC745" t="str">
            <v>medio bassa</v>
          </cell>
          <cell r="BD745" t="str">
            <v>sufficiente</v>
          </cell>
          <cell r="BE745" t="str">
            <v>scarsa</v>
          </cell>
          <cell r="BF745" t="str">
            <v>sufficiente</v>
          </cell>
        </row>
        <row r="746">
          <cell r="C746" t="str">
            <v>FIRENZE</v>
          </cell>
          <cell r="E746" t="str">
            <v>Toscana</v>
          </cell>
          <cell r="F746" t="str">
            <v>FI</v>
          </cell>
          <cell r="G746" t="str">
            <v>INPDAP</v>
          </cell>
          <cell r="H746" t="str">
            <v>20201</v>
          </cell>
          <cell r="I746" t="str">
            <v>01</v>
          </cell>
          <cell r="J746" t="str">
            <v>V AMEDEO MODIGLIANI  FABBR. 4/6/7</v>
          </cell>
          <cell r="K746">
            <v>62</v>
          </cell>
          <cell r="L746">
            <v>4803</v>
          </cell>
          <cell r="M746">
            <v>128</v>
          </cell>
          <cell r="N746">
            <v>400</v>
          </cell>
          <cell r="O746">
            <v>0</v>
          </cell>
          <cell r="P746">
            <v>0</v>
          </cell>
          <cell r="Q746">
            <v>0</v>
          </cell>
          <cell r="R746">
            <v>0</v>
          </cell>
          <cell r="S746">
            <v>0</v>
          </cell>
          <cell r="T746">
            <v>0</v>
          </cell>
          <cell r="U746">
            <v>0</v>
          </cell>
          <cell r="AD746">
            <v>2000</v>
          </cell>
          <cell r="AE746">
            <v>1200</v>
          </cell>
          <cell r="AF746">
            <v>15500</v>
          </cell>
          <cell r="AG746">
            <v>26000</v>
          </cell>
          <cell r="AH746">
            <v>5200</v>
          </cell>
          <cell r="AI746">
            <v>10300</v>
          </cell>
          <cell r="AJ746">
            <v>1300</v>
          </cell>
          <cell r="AK746">
            <v>1800</v>
          </cell>
          <cell r="AL746">
            <v>1550</v>
          </cell>
          <cell r="AM746">
            <v>2050</v>
          </cell>
          <cell r="AN746">
            <v>500</v>
          </cell>
          <cell r="AO746">
            <v>780</v>
          </cell>
          <cell r="AP746">
            <v>780</v>
          </cell>
          <cell r="AQ746">
            <v>1050</v>
          </cell>
          <cell r="AR746">
            <v>2100</v>
          </cell>
          <cell r="AS746">
            <v>20000</v>
          </cell>
          <cell r="AT746">
            <v>6500</v>
          </cell>
          <cell r="AU746">
            <v>1400</v>
          </cell>
          <cell r="BB746" t="str">
            <v>periferica</v>
          </cell>
          <cell r="BC746" t="str">
            <v>medio bassa</v>
          </cell>
          <cell r="BD746" t="str">
            <v>sufficiente</v>
          </cell>
          <cell r="BE746" t="str">
            <v>scarsa</v>
          </cell>
          <cell r="BF746" t="str">
            <v>sufficiente</v>
          </cell>
        </row>
        <row r="747">
          <cell r="C747" t="str">
            <v>FIRENZE</v>
          </cell>
          <cell r="E747" t="str">
            <v>Toscana</v>
          </cell>
          <cell r="F747" t="str">
            <v>FI</v>
          </cell>
          <cell r="G747" t="str">
            <v>INPDAP</v>
          </cell>
          <cell r="H747" t="str">
            <v>20201</v>
          </cell>
          <cell r="I747" t="str">
            <v>02</v>
          </cell>
          <cell r="J747" t="str">
            <v>V AMEDEO MODIGLIANI  FABBR. 4/6/7</v>
          </cell>
          <cell r="K747">
            <v>24</v>
          </cell>
          <cell r="L747">
            <v>1817</v>
          </cell>
          <cell r="M747">
            <v>57</v>
          </cell>
          <cell r="N747">
            <v>188</v>
          </cell>
          <cell r="O747">
            <v>0</v>
          </cell>
          <cell r="P747">
            <v>0</v>
          </cell>
          <cell r="Q747">
            <v>0</v>
          </cell>
          <cell r="R747">
            <v>0</v>
          </cell>
          <cell r="S747">
            <v>0</v>
          </cell>
          <cell r="T747">
            <v>0</v>
          </cell>
          <cell r="U747">
            <v>0</v>
          </cell>
          <cell r="AD747">
            <v>2000</v>
          </cell>
          <cell r="AE747">
            <v>1200</v>
          </cell>
          <cell r="AF747">
            <v>15500</v>
          </cell>
          <cell r="AG747">
            <v>26000</v>
          </cell>
          <cell r="AH747">
            <v>5200</v>
          </cell>
          <cell r="AI747">
            <v>10300</v>
          </cell>
          <cell r="AJ747">
            <v>1300</v>
          </cell>
          <cell r="AK747">
            <v>1800</v>
          </cell>
          <cell r="AL747">
            <v>1550</v>
          </cell>
          <cell r="AM747">
            <v>2050</v>
          </cell>
          <cell r="AN747">
            <v>500</v>
          </cell>
          <cell r="AO747">
            <v>780</v>
          </cell>
          <cell r="AP747">
            <v>780</v>
          </cell>
          <cell r="AQ747">
            <v>1050</v>
          </cell>
          <cell r="AR747">
            <v>2100</v>
          </cell>
          <cell r="AS747">
            <v>20000</v>
          </cell>
          <cell r="AT747">
            <v>6500</v>
          </cell>
          <cell r="AU747">
            <v>1400</v>
          </cell>
          <cell r="BB747" t="str">
            <v>periferica</v>
          </cell>
          <cell r="BC747" t="str">
            <v>medio bassa</v>
          </cell>
          <cell r="BD747" t="str">
            <v>sufficiente</v>
          </cell>
          <cell r="BE747" t="str">
            <v>scarsa</v>
          </cell>
          <cell r="BF747" t="str">
            <v>sufficiente</v>
          </cell>
        </row>
        <row r="748">
          <cell r="C748" t="str">
            <v>FIRENZE</v>
          </cell>
          <cell r="E748" t="str">
            <v>Toscana</v>
          </cell>
          <cell r="F748" t="str">
            <v>FI</v>
          </cell>
          <cell r="G748" t="str">
            <v>INPDAP</v>
          </cell>
          <cell r="H748" t="str">
            <v>20201</v>
          </cell>
          <cell r="I748" t="str">
            <v>03</v>
          </cell>
          <cell r="J748" t="str">
            <v>V AMEDEO MODIGLIANI  FABBR. 4/6/7</v>
          </cell>
          <cell r="K748">
            <v>57</v>
          </cell>
          <cell r="L748">
            <v>5249</v>
          </cell>
          <cell r="M748">
            <v>160</v>
          </cell>
          <cell r="N748">
            <v>494</v>
          </cell>
          <cell r="O748">
            <v>11869</v>
          </cell>
          <cell r="P748">
            <v>345</v>
          </cell>
          <cell r="Q748">
            <v>1082</v>
          </cell>
          <cell r="R748">
            <v>13296</v>
          </cell>
          <cell r="S748">
            <v>143</v>
          </cell>
          <cell r="T748">
            <v>3</v>
          </cell>
          <cell r="U748">
            <v>0</v>
          </cell>
          <cell r="AD748">
            <v>2000</v>
          </cell>
          <cell r="AE748">
            <v>1200</v>
          </cell>
          <cell r="AF748">
            <v>15500</v>
          </cell>
          <cell r="AG748">
            <v>26000</v>
          </cell>
          <cell r="AH748">
            <v>5200</v>
          </cell>
          <cell r="AI748">
            <v>10300</v>
          </cell>
          <cell r="AJ748">
            <v>1300</v>
          </cell>
          <cell r="AK748">
            <v>1800</v>
          </cell>
          <cell r="AL748">
            <v>1550</v>
          </cell>
          <cell r="AM748">
            <v>2050</v>
          </cell>
          <cell r="AN748">
            <v>500</v>
          </cell>
          <cell r="AO748">
            <v>780</v>
          </cell>
          <cell r="AP748">
            <v>780</v>
          </cell>
          <cell r="AQ748">
            <v>1050</v>
          </cell>
          <cell r="AR748">
            <v>2100</v>
          </cell>
          <cell r="AS748">
            <v>20000</v>
          </cell>
          <cell r="AT748">
            <v>6500</v>
          </cell>
          <cell r="AU748">
            <v>1400</v>
          </cell>
          <cell r="BB748" t="str">
            <v>periferica</v>
          </cell>
          <cell r="BC748" t="str">
            <v>medio bassa</v>
          </cell>
          <cell r="BD748" t="str">
            <v>sufficiente</v>
          </cell>
          <cell r="BE748" t="str">
            <v>scarsa</v>
          </cell>
          <cell r="BF748" t="str">
            <v>sufficiente</v>
          </cell>
        </row>
        <row r="749">
          <cell r="C749" t="str">
            <v>FIRENZE</v>
          </cell>
          <cell r="E749" t="str">
            <v>Toscana</v>
          </cell>
          <cell r="F749" t="str">
            <v>FI</v>
          </cell>
          <cell r="G749" t="str">
            <v>INPDAP</v>
          </cell>
          <cell r="H749" t="str">
            <v>20210</v>
          </cell>
          <cell r="I749" t="str">
            <v>04</v>
          </cell>
          <cell r="J749" t="str">
            <v>V F.TALENTI  F.FURINI  E  F.CIGOLI</v>
          </cell>
          <cell r="K749">
            <v>10</v>
          </cell>
          <cell r="L749">
            <v>875</v>
          </cell>
          <cell r="M749">
            <v>0</v>
          </cell>
          <cell r="N749">
            <v>0</v>
          </cell>
          <cell r="O749">
            <v>0</v>
          </cell>
          <cell r="P749">
            <v>0</v>
          </cell>
          <cell r="Q749">
            <v>0</v>
          </cell>
          <cell r="R749">
            <v>0</v>
          </cell>
          <cell r="S749">
            <v>0</v>
          </cell>
          <cell r="T749">
            <v>0</v>
          </cell>
          <cell r="U749">
            <v>0</v>
          </cell>
          <cell r="AD749">
            <v>2000</v>
          </cell>
          <cell r="AE749">
            <v>1200</v>
          </cell>
          <cell r="AF749">
            <v>15500</v>
          </cell>
          <cell r="AG749">
            <v>26000</v>
          </cell>
          <cell r="AH749">
            <v>5200</v>
          </cell>
          <cell r="AI749">
            <v>10300</v>
          </cell>
          <cell r="AJ749">
            <v>1300</v>
          </cell>
          <cell r="AK749">
            <v>1800</v>
          </cell>
          <cell r="AL749">
            <v>1550</v>
          </cell>
          <cell r="AM749">
            <v>2050</v>
          </cell>
          <cell r="AN749">
            <v>500</v>
          </cell>
          <cell r="AO749">
            <v>780</v>
          </cell>
          <cell r="AP749">
            <v>780</v>
          </cell>
          <cell r="AQ749">
            <v>1050</v>
          </cell>
          <cell r="AR749">
            <v>2200</v>
          </cell>
          <cell r="AS749">
            <v>26000</v>
          </cell>
          <cell r="AT749">
            <v>10300</v>
          </cell>
          <cell r="AU749">
            <v>1600</v>
          </cell>
          <cell r="BB749" t="str">
            <v>periferica</v>
          </cell>
          <cell r="BC749" t="str">
            <v>medio alta</v>
          </cell>
          <cell r="BD749" t="str">
            <v>buona</v>
          </cell>
          <cell r="BE749" t="str">
            <v>buona</v>
          </cell>
          <cell r="BF749" t="str">
            <v>buona</v>
          </cell>
        </row>
        <row r="750">
          <cell r="C750" t="str">
            <v>FIRENZE</v>
          </cell>
          <cell r="E750" t="str">
            <v>Toscana</v>
          </cell>
          <cell r="F750" t="str">
            <v>FI</v>
          </cell>
          <cell r="G750" t="str">
            <v>INPDAP</v>
          </cell>
          <cell r="H750" t="str">
            <v>20210</v>
          </cell>
          <cell r="I750" t="str">
            <v>05</v>
          </cell>
          <cell r="J750" t="str">
            <v>V F.TALENTI  F.FURINI  E  F.CIGOLI</v>
          </cell>
          <cell r="K750">
            <v>10</v>
          </cell>
          <cell r="L750">
            <v>935</v>
          </cell>
          <cell r="M750">
            <v>0</v>
          </cell>
          <cell r="N750">
            <v>0</v>
          </cell>
          <cell r="O750">
            <v>1810</v>
          </cell>
          <cell r="P750">
            <v>0</v>
          </cell>
          <cell r="Q750">
            <v>0</v>
          </cell>
          <cell r="R750">
            <v>1810</v>
          </cell>
          <cell r="S750">
            <v>20</v>
          </cell>
          <cell r="T750">
            <v>2</v>
          </cell>
          <cell r="U750">
            <v>0</v>
          </cell>
          <cell r="AD750">
            <v>2000</v>
          </cell>
          <cell r="AE750">
            <v>1200</v>
          </cell>
          <cell r="AF750">
            <v>15500</v>
          </cell>
          <cell r="AG750">
            <v>26000</v>
          </cell>
          <cell r="AH750">
            <v>5200</v>
          </cell>
          <cell r="AI750">
            <v>10300</v>
          </cell>
          <cell r="AJ750">
            <v>1300</v>
          </cell>
          <cell r="AK750">
            <v>1800</v>
          </cell>
          <cell r="AL750">
            <v>1550</v>
          </cell>
          <cell r="AM750">
            <v>2050</v>
          </cell>
          <cell r="AN750">
            <v>500</v>
          </cell>
          <cell r="AO750">
            <v>780</v>
          </cell>
          <cell r="AP750">
            <v>780</v>
          </cell>
          <cell r="AQ750">
            <v>1050</v>
          </cell>
          <cell r="AR750">
            <v>2200</v>
          </cell>
          <cell r="AS750">
            <v>26000</v>
          </cell>
          <cell r="AT750">
            <v>10300</v>
          </cell>
          <cell r="AU750">
            <v>1600</v>
          </cell>
          <cell r="BB750" t="str">
            <v>periferica</v>
          </cell>
          <cell r="BC750" t="str">
            <v>medio alta</v>
          </cell>
          <cell r="BD750" t="str">
            <v>buona</v>
          </cell>
          <cell r="BE750" t="str">
            <v>buona</v>
          </cell>
          <cell r="BF750" t="str">
            <v>buona</v>
          </cell>
        </row>
        <row r="751">
          <cell r="C751" t="str">
            <v>FIRENZE</v>
          </cell>
          <cell r="E751" t="str">
            <v>Toscana</v>
          </cell>
          <cell r="F751" t="str">
            <v>FI</v>
          </cell>
          <cell r="G751" t="str">
            <v>INPDAP</v>
          </cell>
          <cell r="H751" t="str">
            <v>20228</v>
          </cell>
          <cell r="I751" t="str">
            <v>01</v>
          </cell>
          <cell r="J751" t="str">
            <v>VIA S. USSI, 2/4/6/8/10/12</v>
          </cell>
          <cell r="K751">
            <v>14</v>
          </cell>
          <cell r="L751">
            <v>740</v>
          </cell>
          <cell r="M751">
            <v>14</v>
          </cell>
          <cell r="N751">
            <v>0</v>
          </cell>
          <cell r="O751">
            <v>740</v>
          </cell>
          <cell r="P751">
            <v>14</v>
          </cell>
          <cell r="Q751">
            <v>0</v>
          </cell>
          <cell r="R751">
            <v>754</v>
          </cell>
          <cell r="S751">
            <v>14</v>
          </cell>
          <cell r="T751">
            <v>1</v>
          </cell>
          <cell r="U751">
            <v>0</v>
          </cell>
          <cell r="AD751">
            <v>2000</v>
          </cell>
          <cell r="AE751">
            <v>1200</v>
          </cell>
          <cell r="AF751">
            <v>15500</v>
          </cell>
          <cell r="AG751">
            <v>26000</v>
          </cell>
          <cell r="AH751">
            <v>5200</v>
          </cell>
          <cell r="AI751">
            <v>10300</v>
          </cell>
          <cell r="AJ751">
            <v>1300</v>
          </cell>
          <cell r="AK751">
            <v>1800</v>
          </cell>
          <cell r="AL751">
            <v>1550</v>
          </cell>
          <cell r="AM751">
            <v>2050</v>
          </cell>
          <cell r="AN751">
            <v>500</v>
          </cell>
          <cell r="AO751">
            <v>780</v>
          </cell>
          <cell r="AP751">
            <v>780</v>
          </cell>
          <cell r="AQ751">
            <v>1050</v>
          </cell>
          <cell r="AR751">
            <v>2000</v>
          </cell>
          <cell r="AS751">
            <v>15500</v>
          </cell>
          <cell r="AT751">
            <v>5200</v>
          </cell>
          <cell r="AU751">
            <v>1300</v>
          </cell>
          <cell r="BB751" t="str">
            <v>periferica</v>
          </cell>
          <cell r="BC751" t="str">
            <v>bassa</v>
          </cell>
          <cell r="BD751" t="str">
            <v>discreta</v>
          </cell>
          <cell r="BE751" t="str">
            <v>scarsa</v>
          </cell>
          <cell r="BF751" t="str">
            <v>sufficiente</v>
          </cell>
        </row>
        <row r="755">
          <cell r="C755" t="str">
            <v>FIRENZE</v>
          </cell>
          <cell r="E755" t="str">
            <v>Toscana</v>
          </cell>
          <cell r="F755" t="str">
            <v>FI</v>
          </cell>
          <cell r="G755" t="str">
            <v>INPDAP</v>
          </cell>
          <cell r="H755" t="str">
            <v>20228</v>
          </cell>
          <cell r="I755" t="str">
            <v>02</v>
          </cell>
          <cell r="J755" t="str">
            <v>V DELL'ARGIN GROSSO   VIA S. USSI</v>
          </cell>
          <cell r="K755">
            <v>14</v>
          </cell>
          <cell r="L755">
            <v>844</v>
          </cell>
          <cell r="M755">
            <v>26</v>
          </cell>
          <cell r="N755">
            <v>0</v>
          </cell>
          <cell r="O755">
            <v>0</v>
          </cell>
          <cell r="P755">
            <v>0</v>
          </cell>
          <cell r="Q755">
            <v>0</v>
          </cell>
          <cell r="R755">
            <v>0</v>
          </cell>
          <cell r="S755">
            <v>0</v>
          </cell>
          <cell r="T755">
            <v>0</v>
          </cell>
          <cell r="U755">
            <v>0</v>
          </cell>
          <cell r="AD755">
            <v>2000</v>
          </cell>
          <cell r="AE755">
            <v>1200</v>
          </cell>
          <cell r="AF755">
            <v>15500</v>
          </cell>
          <cell r="AG755">
            <v>26000</v>
          </cell>
          <cell r="AH755">
            <v>5200</v>
          </cell>
          <cell r="AI755">
            <v>10300</v>
          </cell>
          <cell r="AJ755">
            <v>1300</v>
          </cell>
          <cell r="AK755">
            <v>1800</v>
          </cell>
          <cell r="AL755">
            <v>1550</v>
          </cell>
          <cell r="AM755">
            <v>2050</v>
          </cell>
          <cell r="AN755">
            <v>500</v>
          </cell>
          <cell r="AO755">
            <v>780</v>
          </cell>
          <cell r="AP755">
            <v>780</v>
          </cell>
          <cell r="AQ755">
            <v>1050</v>
          </cell>
          <cell r="AR755">
            <v>2100</v>
          </cell>
          <cell r="AS755">
            <v>20000</v>
          </cell>
          <cell r="AT755">
            <v>6500</v>
          </cell>
          <cell r="AU755">
            <v>1400</v>
          </cell>
          <cell r="BB755" t="str">
            <v>periferica</v>
          </cell>
          <cell r="BC755" t="str">
            <v>bassa</v>
          </cell>
          <cell r="BD755" t="str">
            <v>discreta</v>
          </cell>
          <cell r="BE755" t="str">
            <v>scarsa</v>
          </cell>
          <cell r="BF755" t="str">
            <v>sufficiente</v>
          </cell>
        </row>
        <row r="756">
          <cell r="C756" t="str">
            <v>FIRENZE</v>
          </cell>
          <cell r="E756" t="str">
            <v>Toscana</v>
          </cell>
          <cell r="F756" t="str">
            <v>FI</v>
          </cell>
          <cell r="G756" t="str">
            <v>INPDAP</v>
          </cell>
          <cell r="H756" t="str">
            <v>20228</v>
          </cell>
          <cell r="I756" t="str">
            <v>03</v>
          </cell>
          <cell r="J756" t="str">
            <v>V DELL'ARGIN GROSSO   VIA S. USSI</v>
          </cell>
          <cell r="K756">
            <v>14</v>
          </cell>
          <cell r="L756">
            <v>784</v>
          </cell>
          <cell r="M756">
            <v>28</v>
          </cell>
          <cell r="N756">
            <v>0</v>
          </cell>
          <cell r="O756">
            <v>0</v>
          </cell>
          <cell r="P756">
            <v>0</v>
          </cell>
          <cell r="Q756">
            <v>0</v>
          </cell>
          <cell r="R756">
            <v>0</v>
          </cell>
          <cell r="S756">
            <v>0</v>
          </cell>
          <cell r="T756">
            <v>0</v>
          </cell>
          <cell r="U756">
            <v>0</v>
          </cell>
          <cell r="AD756">
            <v>2000</v>
          </cell>
          <cell r="AE756">
            <v>1200</v>
          </cell>
          <cell r="AF756">
            <v>15500</v>
          </cell>
          <cell r="AG756">
            <v>26000</v>
          </cell>
          <cell r="AH756">
            <v>5200</v>
          </cell>
          <cell r="AI756">
            <v>10300</v>
          </cell>
          <cell r="AJ756">
            <v>1300</v>
          </cell>
          <cell r="AK756">
            <v>1800</v>
          </cell>
          <cell r="AL756">
            <v>1550</v>
          </cell>
          <cell r="AM756">
            <v>2050</v>
          </cell>
          <cell r="AN756">
            <v>500</v>
          </cell>
          <cell r="AO756">
            <v>780</v>
          </cell>
          <cell r="AP756">
            <v>780</v>
          </cell>
          <cell r="AQ756">
            <v>1050</v>
          </cell>
          <cell r="AR756">
            <v>2100</v>
          </cell>
          <cell r="AS756">
            <v>20000</v>
          </cell>
          <cell r="AT756">
            <v>6500</v>
          </cell>
          <cell r="AU756">
            <v>1400</v>
          </cell>
          <cell r="BB756" t="str">
            <v>periferica</v>
          </cell>
          <cell r="BC756" t="str">
            <v>bassa</v>
          </cell>
          <cell r="BD756" t="str">
            <v>discreta</v>
          </cell>
          <cell r="BE756" t="str">
            <v>scarsa</v>
          </cell>
          <cell r="BF756" t="str">
            <v>sufficiente</v>
          </cell>
        </row>
        <row r="757">
          <cell r="C757" t="str">
            <v>FIRENZE</v>
          </cell>
          <cell r="E757" t="str">
            <v>Toscana</v>
          </cell>
          <cell r="F757" t="str">
            <v>FI</v>
          </cell>
          <cell r="G757" t="str">
            <v>INPDAP</v>
          </cell>
          <cell r="H757" t="str">
            <v>20228</v>
          </cell>
          <cell r="I757" t="str">
            <v>04</v>
          </cell>
          <cell r="J757" t="str">
            <v>V DELL'ARGIN GROSSO   VIA S. USSI</v>
          </cell>
          <cell r="K757">
            <v>14</v>
          </cell>
          <cell r="L757">
            <v>784</v>
          </cell>
          <cell r="M757">
            <v>28</v>
          </cell>
          <cell r="N757">
            <v>0</v>
          </cell>
          <cell r="O757">
            <v>0</v>
          </cell>
          <cell r="P757">
            <v>0</v>
          </cell>
          <cell r="Q757">
            <v>0</v>
          </cell>
          <cell r="R757">
            <v>0</v>
          </cell>
          <cell r="S757">
            <v>0</v>
          </cell>
          <cell r="T757">
            <v>0</v>
          </cell>
          <cell r="U757">
            <v>0</v>
          </cell>
          <cell r="AD757">
            <v>2000</v>
          </cell>
          <cell r="AE757">
            <v>1200</v>
          </cell>
          <cell r="AF757">
            <v>15500</v>
          </cell>
          <cell r="AG757">
            <v>26000</v>
          </cell>
          <cell r="AH757">
            <v>5200</v>
          </cell>
          <cell r="AI757">
            <v>10300</v>
          </cell>
          <cell r="AJ757">
            <v>1300</v>
          </cell>
          <cell r="AK757">
            <v>1800</v>
          </cell>
          <cell r="AL757">
            <v>1550</v>
          </cell>
          <cell r="AM757">
            <v>2050</v>
          </cell>
          <cell r="AN757">
            <v>500</v>
          </cell>
          <cell r="AO757">
            <v>780</v>
          </cell>
          <cell r="AP757">
            <v>780</v>
          </cell>
          <cell r="AQ757">
            <v>1050</v>
          </cell>
          <cell r="AR757">
            <v>2100</v>
          </cell>
          <cell r="AS757">
            <v>20000</v>
          </cell>
          <cell r="AT757">
            <v>6500</v>
          </cell>
          <cell r="AU757">
            <v>1400</v>
          </cell>
          <cell r="BB757" t="str">
            <v>periferica</v>
          </cell>
          <cell r="BC757" t="str">
            <v>bassa</v>
          </cell>
          <cell r="BD757" t="str">
            <v>discreta</v>
          </cell>
          <cell r="BE757" t="str">
            <v>scarsa</v>
          </cell>
          <cell r="BF757" t="str">
            <v>sufficiente</v>
          </cell>
        </row>
        <row r="758">
          <cell r="C758" t="str">
            <v>FIRENZE</v>
          </cell>
          <cell r="E758" t="str">
            <v>Toscana</v>
          </cell>
          <cell r="F758" t="str">
            <v>FI</v>
          </cell>
          <cell r="G758" t="str">
            <v>INPDAP</v>
          </cell>
          <cell r="H758" t="str">
            <v>20228</v>
          </cell>
          <cell r="I758" t="str">
            <v>05</v>
          </cell>
          <cell r="J758" t="str">
            <v>V DELL'ARGIN GROSSO   VIA S. USSI</v>
          </cell>
          <cell r="K758">
            <v>14</v>
          </cell>
          <cell r="L758">
            <v>784</v>
          </cell>
          <cell r="M758">
            <v>28</v>
          </cell>
          <cell r="N758">
            <v>0</v>
          </cell>
          <cell r="O758">
            <v>0</v>
          </cell>
          <cell r="P758">
            <v>0</v>
          </cell>
          <cell r="Q758">
            <v>0</v>
          </cell>
          <cell r="R758">
            <v>0</v>
          </cell>
          <cell r="S758">
            <v>0</v>
          </cell>
          <cell r="T758">
            <v>0</v>
          </cell>
          <cell r="U758">
            <v>0</v>
          </cell>
          <cell r="AD758">
            <v>2000</v>
          </cell>
          <cell r="AE758">
            <v>1200</v>
          </cell>
          <cell r="AF758">
            <v>15500</v>
          </cell>
          <cell r="AG758">
            <v>26000</v>
          </cell>
          <cell r="AH758">
            <v>5200</v>
          </cell>
          <cell r="AI758">
            <v>10300</v>
          </cell>
          <cell r="AJ758">
            <v>1300</v>
          </cell>
          <cell r="AK758">
            <v>1800</v>
          </cell>
          <cell r="AL758">
            <v>1550</v>
          </cell>
          <cell r="AM758">
            <v>2050</v>
          </cell>
          <cell r="AN758">
            <v>500</v>
          </cell>
          <cell r="AO758">
            <v>780</v>
          </cell>
          <cell r="AP758">
            <v>780</v>
          </cell>
          <cell r="AQ758">
            <v>1050</v>
          </cell>
          <cell r="AR758">
            <v>2100</v>
          </cell>
          <cell r="AS758">
            <v>20000</v>
          </cell>
          <cell r="AT758">
            <v>6500</v>
          </cell>
          <cell r="AU758">
            <v>1400</v>
          </cell>
          <cell r="BB758" t="str">
            <v>periferica</v>
          </cell>
          <cell r="BC758" t="str">
            <v>bassa</v>
          </cell>
          <cell r="BD758" t="str">
            <v>discreta</v>
          </cell>
          <cell r="BE758" t="str">
            <v>scarsa</v>
          </cell>
          <cell r="BF758" t="str">
            <v>sufficiente</v>
          </cell>
        </row>
        <row r="759">
          <cell r="C759" t="str">
            <v>FIRENZE</v>
          </cell>
          <cell r="E759" t="str">
            <v>Toscana</v>
          </cell>
          <cell r="F759" t="str">
            <v>FI</v>
          </cell>
          <cell r="G759" t="str">
            <v>INPDAP</v>
          </cell>
          <cell r="H759" t="str">
            <v>20228</v>
          </cell>
          <cell r="I759" t="str">
            <v>06</v>
          </cell>
          <cell r="J759" t="str">
            <v>V DELL'ARGIN GROSSO   VIA S. USSI</v>
          </cell>
          <cell r="K759">
            <v>14</v>
          </cell>
          <cell r="L759">
            <v>784</v>
          </cell>
          <cell r="M759">
            <v>25</v>
          </cell>
          <cell r="N759">
            <v>0</v>
          </cell>
          <cell r="O759">
            <v>3980</v>
          </cell>
          <cell r="P759">
            <v>135</v>
          </cell>
          <cell r="Q759">
            <v>0</v>
          </cell>
          <cell r="R759">
            <v>4115</v>
          </cell>
          <cell r="S759">
            <v>70</v>
          </cell>
          <cell r="T759">
            <v>5</v>
          </cell>
          <cell r="U759">
            <v>0</v>
          </cell>
          <cell r="AD759">
            <v>2000</v>
          </cell>
          <cell r="AE759">
            <v>1200</v>
          </cell>
          <cell r="AF759">
            <v>15500</v>
          </cell>
          <cell r="AG759">
            <v>26000</v>
          </cell>
          <cell r="AH759">
            <v>5200</v>
          </cell>
          <cell r="AI759">
            <v>10300</v>
          </cell>
          <cell r="AJ759">
            <v>1300</v>
          </cell>
          <cell r="AK759">
            <v>1800</v>
          </cell>
          <cell r="AL759">
            <v>1550</v>
          </cell>
          <cell r="AM759">
            <v>2050</v>
          </cell>
          <cell r="AN759">
            <v>500</v>
          </cell>
          <cell r="AO759">
            <v>780</v>
          </cell>
          <cell r="AP759">
            <v>780</v>
          </cell>
          <cell r="AQ759">
            <v>1050</v>
          </cell>
          <cell r="AR759">
            <v>2100</v>
          </cell>
          <cell r="AS759">
            <v>20000</v>
          </cell>
          <cell r="AT759">
            <v>6500</v>
          </cell>
          <cell r="AU759">
            <v>1400</v>
          </cell>
          <cell r="BB759" t="str">
            <v>periferica</v>
          </cell>
          <cell r="BC759" t="str">
            <v>bassa</v>
          </cell>
          <cell r="BD759" t="str">
            <v>discreta</v>
          </cell>
          <cell r="BE759" t="str">
            <v>scarsa</v>
          </cell>
          <cell r="BF759" t="str">
            <v>sufficiente</v>
          </cell>
        </row>
        <row r="762">
          <cell r="C762" t="str">
            <v>FIRENZE</v>
          </cell>
          <cell r="E762" t="str">
            <v>Toscana</v>
          </cell>
          <cell r="F762" t="str">
            <v>FI</v>
          </cell>
          <cell r="G762" t="str">
            <v>INPDAP</v>
          </cell>
          <cell r="H762" t="str">
            <v>50264</v>
          </cell>
          <cell r="I762" t="str">
            <v>01</v>
          </cell>
          <cell r="J762" t="str">
            <v>Via BENEDETTO DEI, 106</v>
          </cell>
          <cell r="K762">
            <v>21</v>
          </cell>
          <cell r="L762">
            <v>1432</v>
          </cell>
          <cell r="M762">
            <v>0</v>
          </cell>
          <cell r="N762">
            <v>218</v>
          </cell>
          <cell r="O762">
            <v>0</v>
          </cell>
          <cell r="P762">
            <v>0</v>
          </cell>
          <cell r="Q762">
            <v>0</v>
          </cell>
          <cell r="R762">
            <v>0</v>
          </cell>
          <cell r="S762">
            <v>0</v>
          </cell>
          <cell r="T762">
            <v>0</v>
          </cell>
          <cell r="U762">
            <v>0</v>
          </cell>
          <cell r="AD762">
            <v>1860</v>
          </cell>
          <cell r="AE762">
            <v>2180</v>
          </cell>
          <cell r="AF762">
            <v>12911</v>
          </cell>
          <cell r="AG762">
            <v>15500</v>
          </cell>
          <cell r="AH762">
            <v>5165</v>
          </cell>
          <cell r="AI762">
            <v>7500</v>
          </cell>
          <cell r="AJ762">
            <v>1650</v>
          </cell>
          <cell r="AK762">
            <v>1960</v>
          </cell>
          <cell r="AL762">
            <v>1291</v>
          </cell>
          <cell r="AM762">
            <v>1601</v>
          </cell>
          <cell r="AN762">
            <v>619</v>
          </cell>
          <cell r="AO762">
            <v>775</v>
          </cell>
          <cell r="AP762">
            <v>619</v>
          </cell>
          <cell r="AQ762">
            <v>877</v>
          </cell>
          <cell r="AR762">
            <v>2200</v>
          </cell>
          <cell r="AS762">
            <v>14000</v>
          </cell>
          <cell r="AT762">
            <v>5500</v>
          </cell>
          <cell r="AU762">
            <v>18700</v>
          </cell>
          <cell r="AV762">
            <v>1280</v>
          </cell>
          <cell r="AW762">
            <v>650</v>
          </cell>
          <cell r="AX762">
            <v>680</v>
          </cell>
          <cell r="BB762" t="str">
            <v>periferica</v>
          </cell>
          <cell r="BC762" t="str">
            <v>buona</v>
          </cell>
          <cell r="BD762" t="str">
            <v>buona</v>
          </cell>
          <cell r="BE762" t="str">
            <v>buona</v>
          </cell>
          <cell r="BF762" t="str">
            <v>discreta</v>
          </cell>
          <cell r="BG762" t="str">
            <v>buona</v>
          </cell>
        </row>
        <row r="763">
          <cell r="C763" t="str">
            <v>FIRENZE</v>
          </cell>
          <cell r="E763" t="str">
            <v>Toscana</v>
          </cell>
          <cell r="F763" t="str">
            <v>FI</v>
          </cell>
          <cell r="G763" t="str">
            <v>INPDAP</v>
          </cell>
          <cell r="H763" t="str">
            <v>50264</v>
          </cell>
          <cell r="I763" t="str">
            <v>02</v>
          </cell>
          <cell r="J763" t="str">
            <v>Via BENEDETTO DEI, 106</v>
          </cell>
          <cell r="K763">
            <v>14</v>
          </cell>
          <cell r="L763">
            <v>1437</v>
          </cell>
          <cell r="M763">
            <v>0</v>
          </cell>
          <cell r="N763">
            <v>106</v>
          </cell>
          <cell r="O763">
            <v>0</v>
          </cell>
          <cell r="P763">
            <v>0</v>
          </cell>
          <cell r="Q763">
            <v>0</v>
          </cell>
          <cell r="R763">
            <v>0</v>
          </cell>
          <cell r="S763">
            <v>0</v>
          </cell>
          <cell r="T763">
            <v>0</v>
          </cell>
          <cell r="U763">
            <v>0</v>
          </cell>
          <cell r="AD763">
            <v>1860</v>
          </cell>
          <cell r="AE763">
            <v>2180</v>
          </cell>
          <cell r="AF763">
            <v>12911</v>
          </cell>
          <cell r="AG763">
            <v>15500</v>
          </cell>
          <cell r="AH763">
            <v>5165</v>
          </cell>
          <cell r="AI763">
            <v>7500</v>
          </cell>
          <cell r="AJ763">
            <v>1650</v>
          </cell>
          <cell r="AK763">
            <v>1960</v>
          </cell>
          <cell r="AL763">
            <v>1291</v>
          </cell>
          <cell r="AM763">
            <v>1601</v>
          </cell>
          <cell r="AN763">
            <v>619</v>
          </cell>
          <cell r="AO763">
            <v>775</v>
          </cell>
          <cell r="AP763">
            <v>619</v>
          </cell>
          <cell r="AQ763">
            <v>877</v>
          </cell>
          <cell r="AR763">
            <v>2200</v>
          </cell>
          <cell r="AS763">
            <v>14000</v>
          </cell>
          <cell r="AT763">
            <v>5500</v>
          </cell>
          <cell r="AU763">
            <v>18700</v>
          </cell>
          <cell r="AV763">
            <v>1280</v>
          </cell>
          <cell r="AW763">
            <v>650</v>
          </cell>
          <cell r="AX763">
            <v>680</v>
          </cell>
          <cell r="BB763" t="str">
            <v>periferica</v>
          </cell>
          <cell r="BC763" t="str">
            <v>buona</v>
          </cell>
          <cell r="BD763" t="str">
            <v>buona</v>
          </cell>
          <cell r="BE763" t="str">
            <v>buona</v>
          </cell>
          <cell r="BF763" t="str">
            <v>discreta</v>
          </cell>
          <cell r="BG763" t="str">
            <v>buona</v>
          </cell>
        </row>
        <row r="764">
          <cell r="C764" t="str">
            <v>FIRENZE</v>
          </cell>
          <cell r="E764" t="str">
            <v>Toscana</v>
          </cell>
          <cell r="F764" t="str">
            <v>FI</v>
          </cell>
          <cell r="G764" t="str">
            <v>INPDAP</v>
          </cell>
          <cell r="H764" t="str">
            <v>50264</v>
          </cell>
          <cell r="I764" t="str">
            <v>03</v>
          </cell>
          <cell r="J764" t="str">
            <v>Via BENEDETTO DEI, 106</v>
          </cell>
          <cell r="K764">
            <v>14</v>
          </cell>
          <cell r="L764">
            <v>1430</v>
          </cell>
          <cell r="M764">
            <v>0</v>
          </cell>
          <cell r="N764">
            <v>103</v>
          </cell>
          <cell r="O764">
            <v>0</v>
          </cell>
          <cell r="P764">
            <v>0</v>
          </cell>
          <cell r="Q764">
            <v>0</v>
          </cell>
          <cell r="R764">
            <v>0</v>
          </cell>
          <cell r="S764">
            <v>0</v>
          </cell>
          <cell r="T764">
            <v>0</v>
          </cell>
          <cell r="U764">
            <v>0</v>
          </cell>
          <cell r="AD764">
            <v>1860</v>
          </cell>
          <cell r="AE764">
            <v>2180</v>
          </cell>
          <cell r="AF764">
            <v>12911</v>
          </cell>
          <cell r="AG764">
            <v>15500</v>
          </cell>
          <cell r="AH764">
            <v>5165</v>
          </cell>
          <cell r="AI764">
            <v>7500</v>
          </cell>
          <cell r="AJ764">
            <v>1650</v>
          </cell>
          <cell r="AK764">
            <v>1960</v>
          </cell>
          <cell r="AL764">
            <v>1291</v>
          </cell>
          <cell r="AM764">
            <v>1601</v>
          </cell>
          <cell r="AN764">
            <v>619</v>
          </cell>
          <cell r="AO764">
            <v>775</v>
          </cell>
          <cell r="AP764">
            <v>619</v>
          </cell>
          <cell r="AQ764">
            <v>877</v>
          </cell>
          <cell r="AR764">
            <v>2200</v>
          </cell>
          <cell r="AS764">
            <v>14000</v>
          </cell>
          <cell r="AT764">
            <v>5500</v>
          </cell>
          <cell r="AU764">
            <v>18700</v>
          </cell>
          <cell r="AV764">
            <v>1280</v>
          </cell>
          <cell r="AW764">
            <v>650</v>
          </cell>
          <cell r="AX764">
            <v>680</v>
          </cell>
          <cell r="BB764" t="str">
            <v>periferica</v>
          </cell>
          <cell r="BC764" t="str">
            <v>buona</v>
          </cell>
          <cell r="BD764" t="str">
            <v>buona</v>
          </cell>
          <cell r="BE764" t="str">
            <v>buona</v>
          </cell>
          <cell r="BF764" t="str">
            <v>discreta</v>
          </cell>
          <cell r="BG764" t="str">
            <v>buona</v>
          </cell>
        </row>
        <row r="765">
          <cell r="C765" t="str">
            <v>FIRENZE</v>
          </cell>
          <cell r="E765" t="str">
            <v>Toscana</v>
          </cell>
          <cell r="F765" t="str">
            <v>FI</v>
          </cell>
          <cell r="G765" t="str">
            <v>INPDAP</v>
          </cell>
          <cell r="H765" t="str">
            <v>50264</v>
          </cell>
          <cell r="I765" t="str">
            <v>04</v>
          </cell>
          <cell r="J765" t="str">
            <v>Via BENEDETTO DEI, 106</v>
          </cell>
          <cell r="K765">
            <v>21</v>
          </cell>
          <cell r="L765">
            <v>1445</v>
          </cell>
          <cell r="M765">
            <v>0</v>
          </cell>
          <cell r="N765">
            <v>202</v>
          </cell>
          <cell r="O765">
            <v>5744</v>
          </cell>
          <cell r="P765">
            <v>0</v>
          </cell>
          <cell r="Q765">
            <v>629</v>
          </cell>
          <cell r="R765">
            <v>6373</v>
          </cell>
          <cell r="S765">
            <v>70</v>
          </cell>
          <cell r="T765">
            <v>4</v>
          </cell>
          <cell r="U765">
            <v>0</v>
          </cell>
          <cell r="AD765">
            <v>1860</v>
          </cell>
          <cell r="AE765">
            <v>2180</v>
          </cell>
          <cell r="AF765">
            <v>12911</v>
          </cell>
          <cell r="AG765">
            <v>15500</v>
          </cell>
          <cell r="AH765">
            <v>5165</v>
          </cell>
          <cell r="AI765">
            <v>7500</v>
          </cell>
          <cell r="AJ765">
            <v>1650</v>
          </cell>
          <cell r="AK765">
            <v>1960</v>
          </cell>
          <cell r="AL765">
            <v>1291</v>
          </cell>
          <cell r="AM765">
            <v>1601</v>
          </cell>
          <cell r="AN765">
            <v>619</v>
          </cell>
          <cell r="AO765">
            <v>775</v>
          </cell>
          <cell r="AP765">
            <v>619</v>
          </cell>
          <cell r="AQ765">
            <v>877</v>
          </cell>
          <cell r="AR765">
            <v>2200</v>
          </cell>
          <cell r="AS765">
            <v>14000</v>
          </cell>
          <cell r="AT765">
            <v>5500</v>
          </cell>
          <cell r="AU765">
            <v>18700</v>
          </cell>
          <cell r="AV765">
            <v>1280</v>
          </cell>
          <cell r="AW765">
            <v>650</v>
          </cell>
          <cell r="AX765">
            <v>680</v>
          </cell>
          <cell r="BB765" t="str">
            <v>periferica</v>
          </cell>
          <cell r="BC765" t="str">
            <v>buona</v>
          </cell>
          <cell r="BD765" t="str">
            <v>buona</v>
          </cell>
          <cell r="BE765" t="str">
            <v>buona</v>
          </cell>
          <cell r="BF765" t="str">
            <v>discreta</v>
          </cell>
          <cell r="BG765" t="str">
            <v>buona</v>
          </cell>
        </row>
        <row r="766">
          <cell r="C766" t="str">
            <v>FIRENZE</v>
          </cell>
          <cell r="E766" t="str">
            <v>Toscana</v>
          </cell>
          <cell r="F766" t="str">
            <v>FI</v>
          </cell>
          <cell r="G766" t="str">
            <v>INPDAP</v>
          </cell>
          <cell r="H766" t="str">
            <v>77138</v>
          </cell>
          <cell r="I766" t="str">
            <v>01</v>
          </cell>
          <cell r="J766" t="str">
            <v>Viale TOSCANA, 44</v>
          </cell>
          <cell r="K766">
            <v>10</v>
          </cell>
          <cell r="L766">
            <v>658</v>
          </cell>
          <cell r="M766">
            <v>332</v>
          </cell>
          <cell r="N766">
            <v>0</v>
          </cell>
          <cell r="O766">
            <v>0</v>
          </cell>
          <cell r="P766">
            <v>0</v>
          </cell>
          <cell r="Q766">
            <v>0</v>
          </cell>
          <cell r="R766">
            <v>0</v>
          </cell>
          <cell r="S766">
            <v>0</v>
          </cell>
          <cell r="T766">
            <v>0</v>
          </cell>
          <cell r="U766">
            <v>0</v>
          </cell>
          <cell r="AD766">
            <v>1704</v>
          </cell>
          <cell r="AE766">
            <v>2014</v>
          </cell>
          <cell r="AF766">
            <v>10329</v>
          </cell>
          <cell r="AG766">
            <v>14260</v>
          </cell>
          <cell r="AH766">
            <v>5165</v>
          </cell>
          <cell r="AI766">
            <v>7500</v>
          </cell>
          <cell r="AJ766">
            <v>1601</v>
          </cell>
          <cell r="AK766">
            <v>1850</v>
          </cell>
          <cell r="AL766">
            <v>1180</v>
          </cell>
          <cell r="AM766">
            <v>1394</v>
          </cell>
          <cell r="AN766">
            <v>619</v>
          </cell>
          <cell r="AO766">
            <v>775</v>
          </cell>
          <cell r="AR766">
            <v>1804</v>
          </cell>
          <cell r="AS766">
            <v>12000</v>
          </cell>
          <cell r="AT766">
            <v>5250</v>
          </cell>
          <cell r="AU766">
            <v>1800</v>
          </cell>
          <cell r="AV766">
            <v>1250</v>
          </cell>
          <cell r="AW766">
            <v>630</v>
          </cell>
          <cell r="BB766" t="str">
            <v>periferica</v>
          </cell>
          <cell r="BC766" t="str">
            <v>discreta</v>
          </cell>
          <cell r="BD766" t="str">
            <v>buona</v>
          </cell>
          <cell r="BE766" t="str">
            <v>buona</v>
          </cell>
          <cell r="BF766" t="str">
            <v>discreta</v>
          </cell>
        </row>
        <row r="767">
          <cell r="C767" t="str">
            <v>LIVORNO</v>
          </cell>
          <cell r="E767" t="str">
            <v>Toscana</v>
          </cell>
          <cell r="F767" t="str">
            <v>LI</v>
          </cell>
          <cell r="G767" t="str">
            <v>INAIL</v>
          </cell>
          <cell r="H767" t="str">
            <v>000652</v>
          </cell>
          <cell r="I767" t="str">
            <v>001</v>
          </cell>
          <cell r="J767" t="str">
            <v>V.GIGLIO 2/36-V.GRANDE 103/117</v>
          </cell>
          <cell r="K767">
            <v>42</v>
          </cell>
          <cell r="L767">
            <v>4550</v>
          </cell>
          <cell r="M767">
            <v>139</v>
          </cell>
          <cell r="N767">
            <v>1467</v>
          </cell>
          <cell r="O767">
            <v>4550</v>
          </cell>
          <cell r="P767">
            <v>139</v>
          </cell>
          <cell r="Q767">
            <v>1467</v>
          </cell>
          <cell r="R767">
            <v>6156</v>
          </cell>
          <cell r="S767">
            <v>42</v>
          </cell>
          <cell r="T767">
            <v>1</v>
          </cell>
          <cell r="U767">
            <v>0</v>
          </cell>
          <cell r="AD767">
            <v>1350</v>
          </cell>
          <cell r="AE767">
            <v>1550</v>
          </cell>
          <cell r="AJ767">
            <v>1100</v>
          </cell>
          <cell r="AK767">
            <v>1400</v>
          </cell>
          <cell r="AL767">
            <v>2200</v>
          </cell>
          <cell r="AM767">
            <v>2300</v>
          </cell>
          <cell r="AN767">
            <v>700</v>
          </cell>
          <cell r="AO767">
            <v>900</v>
          </cell>
          <cell r="AR767">
            <v>1450</v>
          </cell>
          <cell r="AU767">
            <v>1300</v>
          </cell>
          <cell r="AV767">
            <v>2250</v>
          </cell>
          <cell r="AW767">
            <v>800</v>
          </cell>
          <cell r="BB767" t="str">
            <v>centro</v>
          </cell>
          <cell r="BC767" t="str">
            <v>sufficiente</v>
          </cell>
          <cell r="BD767" t="str">
            <v>buona</v>
          </cell>
          <cell r="BE767" t="str">
            <v>bassa</v>
          </cell>
          <cell r="BF767" t="str">
            <v>media</v>
          </cell>
          <cell r="BG767" t="str">
            <v>bassa</v>
          </cell>
        </row>
        <row r="768">
          <cell r="C768" t="str">
            <v>LIVORNO</v>
          </cell>
          <cell r="E768" t="str">
            <v>Toscana</v>
          </cell>
          <cell r="F768" t="str">
            <v>LI</v>
          </cell>
          <cell r="G768" t="str">
            <v>INAIL</v>
          </cell>
          <cell r="H768" t="str">
            <v>000653</v>
          </cell>
          <cell r="I768" t="str">
            <v>001</v>
          </cell>
          <cell r="J768" t="str">
            <v>V.PIERONI 1/21-V.GALERE 1/9 V.POSTA</v>
          </cell>
          <cell r="K768">
            <v>78</v>
          </cell>
          <cell r="L768">
            <v>9400</v>
          </cell>
          <cell r="M768">
            <v>629</v>
          </cell>
          <cell r="N768">
            <v>3201</v>
          </cell>
          <cell r="O768">
            <v>9400</v>
          </cell>
          <cell r="P768">
            <v>629</v>
          </cell>
          <cell r="Q768">
            <v>3201</v>
          </cell>
          <cell r="R768">
            <v>13230</v>
          </cell>
          <cell r="S768">
            <v>78</v>
          </cell>
          <cell r="T768">
            <v>1</v>
          </cell>
          <cell r="U768">
            <v>0</v>
          </cell>
          <cell r="AL768">
            <v>1807</v>
          </cell>
          <cell r="AM768">
            <v>2065</v>
          </cell>
          <cell r="AR768">
            <v>1450</v>
          </cell>
          <cell r="AU768">
            <v>1450</v>
          </cell>
          <cell r="AV768">
            <v>1900</v>
          </cell>
          <cell r="BB768" t="str">
            <v>centrale</v>
          </cell>
          <cell r="BF768" t="str">
            <v>sufficiente</v>
          </cell>
        </row>
        <row r="769">
          <cell r="C769" t="str">
            <v>LIVORNO</v>
          </cell>
          <cell r="E769" t="str">
            <v>Toscana</v>
          </cell>
          <cell r="F769" t="str">
            <v>LI</v>
          </cell>
          <cell r="G769" t="str">
            <v>INAIL</v>
          </cell>
          <cell r="H769" t="str">
            <v>000654</v>
          </cell>
          <cell r="I769" t="str">
            <v>001</v>
          </cell>
          <cell r="J769" t="str">
            <v>P.AREPUBBLICA 39,39B,40 V.VOLTONE</v>
          </cell>
          <cell r="K769">
            <v>8</v>
          </cell>
          <cell r="L769">
            <v>964</v>
          </cell>
          <cell r="M769">
            <v>198</v>
          </cell>
          <cell r="N769">
            <v>391</v>
          </cell>
          <cell r="O769">
            <v>964</v>
          </cell>
          <cell r="P769">
            <v>198</v>
          </cell>
          <cell r="Q769">
            <v>391</v>
          </cell>
          <cell r="R769">
            <v>1553</v>
          </cell>
          <cell r="S769">
            <v>8</v>
          </cell>
          <cell r="T769">
            <v>1</v>
          </cell>
          <cell r="U769">
            <v>0</v>
          </cell>
          <cell r="AD769">
            <v>1350</v>
          </cell>
          <cell r="AE769">
            <v>1550</v>
          </cell>
          <cell r="AJ769">
            <v>1250</v>
          </cell>
          <cell r="AK769">
            <v>1500</v>
          </cell>
          <cell r="AL769">
            <v>1700</v>
          </cell>
          <cell r="AM769">
            <v>2000</v>
          </cell>
          <cell r="AN769">
            <v>700</v>
          </cell>
          <cell r="AO769">
            <v>900</v>
          </cell>
          <cell r="AR769">
            <v>1450</v>
          </cell>
          <cell r="AU769">
            <v>1400</v>
          </cell>
          <cell r="AV769">
            <v>1900</v>
          </cell>
          <cell r="AW769">
            <v>800</v>
          </cell>
          <cell r="BB769" t="str">
            <v>centro</v>
          </cell>
          <cell r="BC769" t="str">
            <v>sufficiente</v>
          </cell>
          <cell r="BD769" t="str">
            <v>buona</v>
          </cell>
          <cell r="BE769" t="str">
            <v>bassa</v>
          </cell>
          <cell r="BF769" t="str">
            <v>media</v>
          </cell>
          <cell r="BG769" t="str">
            <v>bassa</v>
          </cell>
        </row>
        <row r="770">
          <cell r="C770" t="str">
            <v>LIVORNO</v>
          </cell>
          <cell r="E770" t="str">
            <v>Toscana</v>
          </cell>
          <cell r="F770" t="str">
            <v>LI</v>
          </cell>
          <cell r="G770" t="str">
            <v>INPDAI</v>
          </cell>
          <cell r="H770" t="str">
            <v>648</v>
          </cell>
          <cell r="I770" t="str">
            <v>648</v>
          </cell>
          <cell r="J770" t="str">
            <v>VIALE DI ANTIGNANO 135</v>
          </cell>
          <cell r="K770">
            <v>9</v>
          </cell>
          <cell r="L770">
            <v>1324</v>
          </cell>
          <cell r="M770">
            <v>161</v>
          </cell>
          <cell r="N770">
            <v>0</v>
          </cell>
          <cell r="O770">
            <v>1324</v>
          </cell>
          <cell r="P770">
            <v>161</v>
          </cell>
          <cell r="Q770">
            <v>0</v>
          </cell>
          <cell r="R770">
            <v>1485</v>
          </cell>
          <cell r="S770">
            <v>9</v>
          </cell>
          <cell r="T770">
            <v>1</v>
          </cell>
          <cell r="U770">
            <v>0</v>
          </cell>
          <cell r="AD770">
            <v>2200</v>
          </cell>
          <cell r="AE770">
            <v>2500</v>
          </cell>
          <cell r="AF770">
            <v>1200</v>
          </cell>
          <cell r="AG770">
            <v>1400</v>
          </cell>
          <cell r="AH770">
            <v>700</v>
          </cell>
          <cell r="AI770">
            <v>800</v>
          </cell>
          <cell r="AJ770">
            <v>2200</v>
          </cell>
          <cell r="AK770">
            <v>2500</v>
          </cell>
          <cell r="AR770">
            <v>2300</v>
          </cell>
          <cell r="AS770">
            <v>1300</v>
          </cell>
          <cell r="AT770">
            <v>750</v>
          </cell>
          <cell r="AU770">
            <v>2300</v>
          </cell>
          <cell r="BB770" t="str">
            <v>mare</v>
          </cell>
          <cell r="BC770" t="str">
            <v>alto</v>
          </cell>
          <cell r="BD770" t="str">
            <v>ottima</v>
          </cell>
          <cell r="BE770" t="str">
            <v>bassa</v>
          </cell>
        </row>
        <row r="771">
          <cell r="C771" t="str">
            <v>LIVORNO</v>
          </cell>
          <cell r="E771" t="str">
            <v>Toscana</v>
          </cell>
          <cell r="F771" t="str">
            <v>LI</v>
          </cell>
          <cell r="G771" t="str">
            <v>INPDAI</v>
          </cell>
          <cell r="H771" t="str">
            <v>649</v>
          </cell>
          <cell r="I771" t="str">
            <v>649</v>
          </cell>
          <cell r="J771" t="str">
            <v>Via T. GUERRAZZI, 23/25</v>
          </cell>
          <cell r="K771">
            <v>37</v>
          </cell>
          <cell r="L771">
            <v>3894</v>
          </cell>
          <cell r="M771">
            <v>335</v>
          </cell>
          <cell r="N771">
            <v>0</v>
          </cell>
          <cell r="O771">
            <v>3894</v>
          </cell>
          <cell r="P771">
            <v>335</v>
          </cell>
          <cell r="Q771">
            <v>0</v>
          </cell>
          <cell r="R771">
            <v>4229</v>
          </cell>
          <cell r="S771">
            <v>37</v>
          </cell>
          <cell r="T771">
            <v>1</v>
          </cell>
          <cell r="U771">
            <v>0</v>
          </cell>
          <cell r="AD771">
            <v>1600</v>
          </cell>
          <cell r="AE771">
            <v>1800</v>
          </cell>
          <cell r="AF771">
            <v>1200</v>
          </cell>
          <cell r="AG771">
            <v>1400</v>
          </cell>
          <cell r="AH771">
            <v>700</v>
          </cell>
          <cell r="AI771">
            <v>800</v>
          </cell>
          <cell r="AJ771">
            <v>1300</v>
          </cell>
          <cell r="AK771">
            <v>15400</v>
          </cell>
          <cell r="AR771">
            <v>1650</v>
          </cell>
          <cell r="AS771">
            <v>1300</v>
          </cell>
          <cell r="AT771">
            <v>800</v>
          </cell>
          <cell r="AU771">
            <v>1450</v>
          </cell>
          <cell r="BB771" t="str">
            <v>sud</v>
          </cell>
          <cell r="BC771" t="str">
            <v>alto</v>
          </cell>
          <cell r="BD771" t="str">
            <v>alta</v>
          </cell>
          <cell r="BE771" t="str">
            <v>bassa</v>
          </cell>
        </row>
        <row r="772">
          <cell r="C772" t="str">
            <v>LIVORNO</v>
          </cell>
          <cell r="E772" t="str">
            <v>Toscana</v>
          </cell>
          <cell r="F772" t="str">
            <v>LI</v>
          </cell>
          <cell r="G772" t="str">
            <v>INPDAI</v>
          </cell>
          <cell r="H772" t="str">
            <v>650</v>
          </cell>
          <cell r="I772" t="str">
            <v>650</v>
          </cell>
          <cell r="J772" t="str">
            <v>VIA   DELLA MADONNA 41</v>
          </cell>
          <cell r="K772">
            <v>22</v>
          </cell>
          <cell r="L772">
            <v>2226</v>
          </cell>
          <cell r="M772">
            <v>230</v>
          </cell>
          <cell r="N772">
            <v>301</v>
          </cell>
          <cell r="O772">
            <v>2226</v>
          </cell>
          <cell r="P772">
            <v>230</v>
          </cell>
          <cell r="Q772">
            <v>301</v>
          </cell>
          <cell r="R772">
            <v>2757</v>
          </cell>
          <cell r="S772">
            <v>22</v>
          </cell>
          <cell r="T772">
            <v>1</v>
          </cell>
          <cell r="U772">
            <v>0</v>
          </cell>
          <cell r="AD772">
            <v>1350</v>
          </cell>
          <cell r="AE772">
            <v>1550</v>
          </cell>
          <cell r="AJ772">
            <v>1250</v>
          </cell>
          <cell r="AK772">
            <v>1500</v>
          </cell>
          <cell r="AL772">
            <v>1700</v>
          </cell>
          <cell r="AM772">
            <v>2100</v>
          </cell>
          <cell r="AN772">
            <v>700</v>
          </cell>
          <cell r="AO772">
            <v>900</v>
          </cell>
          <cell r="AR772">
            <v>1450</v>
          </cell>
          <cell r="AU772">
            <v>1500</v>
          </cell>
          <cell r="AV772">
            <v>2000</v>
          </cell>
          <cell r="AW772">
            <v>900</v>
          </cell>
          <cell r="BB772" t="str">
            <v>centro</v>
          </cell>
          <cell r="BC772" t="str">
            <v>sufficiente</v>
          </cell>
          <cell r="BD772" t="str">
            <v>buona</v>
          </cell>
          <cell r="BE772" t="str">
            <v>bassa</v>
          </cell>
          <cell r="BF772" t="str">
            <v>buona</v>
          </cell>
          <cell r="BG772" t="str">
            <v>bassa</v>
          </cell>
        </row>
        <row r="773">
          <cell r="C773" t="str">
            <v>LIVORNO</v>
          </cell>
          <cell r="E773" t="str">
            <v>Toscana</v>
          </cell>
          <cell r="F773" t="str">
            <v>LI</v>
          </cell>
          <cell r="G773" t="str">
            <v>INPDAI</v>
          </cell>
          <cell r="H773" t="str">
            <v>651</v>
          </cell>
          <cell r="I773" t="str">
            <v>651</v>
          </cell>
          <cell r="J773" t="str">
            <v>VIA   DELLA POSTA 12</v>
          </cell>
          <cell r="K773">
            <v>6</v>
          </cell>
          <cell r="L773">
            <v>719</v>
          </cell>
          <cell r="M773">
            <v>0</v>
          </cell>
          <cell r="N773">
            <v>321</v>
          </cell>
          <cell r="O773">
            <v>719</v>
          </cell>
          <cell r="P773">
            <v>0</v>
          </cell>
          <cell r="Q773">
            <v>321</v>
          </cell>
          <cell r="R773">
            <v>1040</v>
          </cell>
          <cell r="S773">
            <v>6</v>
          </cell>
          <cell r="T773">
            <v>1</v>
          </cell>
          <cell r="U773">
            <v>0</v>
          </cell>
          <cell r="AD773">
            <v>1350</v>
          </cell>
          <cell r="AE773">
            <v>1550</v>
          </cell>
          <cell r="AJ773">
            <v>1250</v>
          </cell>
          <cell r="AK773">
            <v>1500</v>
          </cell>
          <cell r="AL773">
            <v>1500</v>
          </cell>
          <cell r="AM773">
            <v>1700</v>
          </cell>
          <cell r="AN773">
            <v>500</v>
          </cell>
          <cell r="AO773">
            <v>700</v>
          </cell>
          <cell r="AR773">
            <v>1450</v>
          </cell>
          <cell r="AU773">
            <v>1400</v>
          </cell>
          <cell r="AV773">
            <v>1500</v>
          </cell>
          <cell r="AW773">
            <v>600</v>
          </cell>
          <cell r="BB773" t="str">
            <v>centro</v>
          </cell>
          <cell r="BC773" t="str">
            <v>sufficiente</v>
          </cell>
          <cell r="BD773" t="str">
            <v>media</v>
          </cell>
          <cell r="BE773" t="str">
            <v>bassa</v>
          </cell>
          <cell r="BF773" t="str">
            <v>bassa</v>
          </cell>
          <cell r="BG773" t="str">
            <v>bassa</v>
          </cell>
        </row>
        <row r="774">
          <cell r="C774" t="str">
            <v>LIVORNO</v>
          </cell>
          <cell r="E774" t="str">
            <v>Toscana</v>
          </cell>
          <cell r="F774" t="str">
            <v>LI</v>
          </cell>
          <cell r="G774" t="str">
            <v>INPDAI</v>
          </cell>
          <cell r="H774" t="str">
            <v>652</v>
          </cell>
          <cell r="I774" t="str">
            <v>652</v>
          </cell>
          <cell r="J774" t="str">
            <v>VIA   DELLE GALERE 15</v>
          </cell>
          <cell r="K774">
            <v>5</v>
          </cell>
          <cell r="L774">
            <v>697</v>
          </cell>
          <cell r="M774">
            <v>0</v>
          </cell>
          <cell r="N774">
            <v>104</v>
          </cell>
          <cell r="O774">
            <v>697</v>
          </cell>
          <cell r="P774">
            <v>0</v>
          </cell>
          <cell r="Q774">
            <v>104</v>
          </cell>
          <cell r="R774">
            <v>801</v>
          </cell>
          <cell r="S774">
            <v>5</v>
          </cell>
          <cell r="T774">
            <v>1</v>
          </cell>
          <cell r="U774">
            <v>0</v>
          </cell>
          <cell r="AD774">
            <v>1350</v>
          </cell>
          <cell r="AE774">
            <v>1550</v>
          </cell>
          <cell r="AJ774">
            <v>1250</v>
          </cell>
          <cell r="AK774">
            <v>1500</v>
          </cell>
          <cell r="AL774">
            <v>1500</v>
          </cell>
          <cell r="AM774">
            <v>1700</v>
          </cell>
          <cell r="AN774">
            <v>500</v>
          </cell>
          <cell r="AO774">
            <v>700</v>
          </cell>
          <cell r="AR774">
            <v>1450</v>
          </cell>
          <cell r="AU774">
            <v>1400</v>
          </cell>
          <cell r="AV774">
            <v>1500</v>
          </cell>
          <cell r="AW774">
            <v>600</v>
          </cell>
          <cell r="BB774" t="str">
            <v>centro</v>
          </cell>
          <cell r="BC774" t="str">
            <v>sufficiente</v>
          </cell>
          <cell r="BD774" t="str">
            <v>media</v>
          </cell>
          <cell r="BE774" t="str">
            <v>bassa</v>
          </cell>
          <cell r="BF774" t="str">
            <v>bassa</v>
          </cell>
          <cell r="BG774" t="str">
            <v>bassa</v>
          </cell>
        </row>
        <row r="775">
          <cell r="C775" t="str">
            <v>LIVORNO</v>
          </cell>
          <cell r="E775" t="str">
            <v>Toscana</v>
          </cell>
          <cell r="F775" t="str">
            <v>LI</v>
          </cell>
          <cell r="G775" t="str">
            <v>INPDAI</v>
          </cell>
          <cell r="H775" t="str">
            <v>653</v>
          </cell>
          <cell r="I775" t="str">
            <v>653</v>
          </cell>
          <cell r="J775" t="str">
            <v>Piazza VITTORIA, 59 -  POGGIALI, 1</v>
          </cell>
          <cell r="K775">
            <v>6</v>
          </cell>
          <cell r="L775">
            <v>694</v>
          </cell>
          <cell r="M775">
            <v>79</v>
          </cell>
          <cell r="N775">
            <v>137</v>
          </cell>
          <cell r="O775">
            <v>694</v>
          </cell>
          <cell r="P775">
            <v>79</v>
          </cell>
          <cell r="Q775">
            <v>137</v>
          </cell>
          <cell r="R775">
            <v>910</v>
          </cell>
          <cell r="S775">
            <v>6</v>
          </cell>
          <cell r="T775">
            <v>1</v>
          </cell>
          <cell r="U775">
            <v>0</v>
          </cell>
          <cell r="AD775">
            <v>1500</v>
          </cell>
          <cell r="AE775">
            <v>1700</v>
          </cell>
          <cell r="AF775">
            <v>1200</v>
          </cell>
          <cell r="AG775">
            <v>1400</v>
          </cell>
          <cell r="AH775">
            <v>700</v>
          </cell>
          <cell r="AI775">
            <v>800</v>
          </cell>
          <cell r="AJ775">
            <v>1300</v>
          </cell>
          <cell r="AK775">
            <v>1500</v>
          </cell>
          <cell r="AL775">
            <v>1394</v>
          </cell>
          <cell r="AM775">
            <v>1756</v>
          </cell>
          <cell r="AR775">
            <v>1600</v>
          </cell>
          <cell r="AS775">
            <v>1300</v>
          </cell>
          <cell r="AT775">
            <v>800</v>
          </cell>
          <cell r="AU775">
            <v>1500</v>
          </cell>
          <cell r="AV775">
            <v>1549</v>
          </cell>
          <cell r="BB775" t="str">
            <v>centro</v>
          </cell>
          <cell r="BC775" t="str">
            <v>buono</v>
          </cell>
          <cell r="BD775" t="str">
            <v>buona</v>
          </cell>
          <cell r="BE775" t="str">
            <v>bassa</v>
          </cell>
          <cell r="BF775" t="str">
            <v>bassa</v>
          </cell>
          <cell r="BG775" t="str">
            <v>bassa</v>
          </cell>
        </row>
        <row r="776">
          <cell r="C776" t="str">
            <v>LIVORNO</v>
          </cell>
          <cell r="E776" t="str">
            <v>Toscana</v>
          </cell>
          <cell r="F776" t="str">
            <v>LI</v>
          </cell>
          <cell r="G776" t="str">
            <v>INPDAP</v>
          </cell>
          <cell r="H776" t="str">
            <v>20174</v>
          </cell>
          <cell r="I776" t="str">
            <v>01</v>
          </cell>
          <cell r="J776" t="str">
            <v>VIA MILANO 1  22</v>
          </cell>
          <cell r="K776">
            <v>12</v>
          </cell>
          <cell r="L776">
            <v>800</v>
          </cell>
          <cell r="M776">
            <v>0</v>
          </cell>
          <cell r="N776">
            <v>258</v>
          </cell>
          <cell r="O776">
            <v>0</v>
          </cell>
          <cell r="P776">
            <v>0</v>
          </cell>
          <cell r="Q776">
            <v>0</v>
          </cell>
          <cell r="R776">
            <v>0</v>
          </cell>
          <cell r="S776">
            <v>0</v>
          </cell>
          <cell r="T776">
            <v>0</v>
          </cell>
          <cell r="U776">
            <v>0</v>
          </cell>
          <cell r="AD776">
            <v>1500</v>
          </cell>
          <cell r="AE776">
            <v>1700</v>
          </cell>
          <cell r="AF776">
            <v>1200</v>
          </cell>
          <cell r="AG776">
            <v>1400</v>
          </cell>
          <cell r="AH776">
            <v>700</v>
          </cell>
          <cell r="AI776">
            <v>800</v>
          </cell>
          <cell r="AJ776">
            <v>1300</v>
          </cell>
          <cell r="AK776">
            <v>1500</v>
          </cell>
          <cell r="AL776">
            <v>1100</v>
          </cell>
          <cell r="AM776">
            <v>1400</v>
          </cell>
          <cell r="AR776">
            <v>1600</v>
          </cell>
          <cell r="AS776">
            <v>1300</v>
          </cell>
          <cell r="AT776">
            <v>800</v>
          </cell>
          <cell r="AU776">
            <v>1500</v>
          </cell>
          <cell r="AV776">
            <v>1300</v>
          </cell>
          <cell r="BB776" t="str">
            <v>semicentrale</v>
          </cell>
          <cell r="BC776" t="str">
            <v>buono</v>
          </cell>
          <cell r="BD776" t="str">
            <v>buona</v>
          </cell>
          <cell r="BE776" t="str">
            <v>bassa</v>
          </cell>
          <cell r="BF776" t="str">
            <v>bassa</v>
          </cell>
          <cell r="BG776" t="str">
            <v>bassa</v>
          </cell>
        </row>
        <row r="777">
          <cell r="C777" t="str">
            <v>LIVORNO</v>
          </cell>
          <cell r="E777" t="str">
            <v>Toscana</v>
          </cell>
          <cell r="F777" t="str">
            <v>LI</v>
          </cell>
          <cell r="G777" t="str">
            <v>INPDAP</v>
          </cell>
          <cell r="H777" t="str">
            <v>20174</v>
          </cell>
          <cell r="I777" t="str">
            <v>02</v>
          </cell>
          <cell r="J777" t="str">
            <v>VIA MILANO 1  22</v>
          </cell>
          <cell r="K777">
            <v>24</v>
          </cell>
          <cell r="L777">
            <v>1288</v>
          </cell>
          <cell r="M777">
            <v>160</v>
          </cell>
          <cell r="N777">
            <v>0</v>
          </cell>
          <cell r="O777">
            <v>2088</v>
          </cell>
          <cell r="P777">
            <v>160</v>
          </cell>
          <cell r="Q777">
            <v>258</v>
          </cell>
          <cell r="R777">
            <v>2506</v>
          </cell>
          <cell r="S777">
            <v>36</v>
          </cell>
          <cell r="T777">
            <v>2</v>
          </cell>
          <cell r="U777">
            <v>0</v>
          </cell>
          <cell r="AD777">
            <v>1500</v>
          </cell>
          <cell r="AE777">
            <v>1700</v>
          </cell>
          <cell r="AF777">
            <v>1200</v>
          </cell>
          <cell r="AG777">
            <v>1400</v>
          </cell>
          <cell r="AH777">
            <v>700</v>
          </cell>
          <cell r="AI777">
            <v>800</v>
          </cell>
          <cell r="AJ777">
            <v>1300</v>
          </cell>
          <cell r="AK777">
            <v>1500</v>
          </cell>
          <cell r="AL777">
            <v>1100</v>
          </cell>
          <cell r="AM777">
            <v>1400</v>
          </cell>
          <cell r="AR777">
            <v>1600</v>
          </cell>
          <cell r="AS777">
            <v>1300</v>
          </cell>
          <cell r="AT777">
            <v>800</v>
          </cell>
          <cell r="AU777">
            <v>1500</v>
          </cell>
          <cell r="AV777">
            <v>1300</v>
          </cell>
          <cell r="BB777" t="str">
            <v>semicentrale</v>
          </cell>
          <cell r="BC777" t="str">
            <v>buono</v>
          </cell>
          <cell r="BD777" t="str">
            <v>buona</v>
          </cell>
          <cell r="BE777" t="str">
            <v>bassa</v>
          </cell>
          <cell r="BF777" t="str">
            <v>bassa</v>
          </cell>
          <cell r="BG777" t="str">
            <v>bassa</v>
          </cell>
        </row>
        <row r="778">
          <cell r="C778" t="str">
            <v>LIVORNO</v>
          </cell>
          <cell r="E778" t="str">
            <v>Toscana</v>
          </cell>
          <cell r="F778" t="str">
            <v>LI</v>
          </cell>
          <cell r="G778" t="str">
            <v>INPDAP</v>
          </cell>
          <cell r="H778" t="str">
            <v>20176</v>
          </cell>
          <cell r="I778" t="str">
            <v>01</v>
          </cell>
          <cell r="J778" t="str">
            <v>PIAZZA MATTEOTTI</v>
          </cell>
          <cell r="K778">
            <v>122</v>
          </cell>
          <cell r="L778">
            <v>11159</v>
          </cell>
          <cell r="M778">
            <v>108</v>
          </cell>
          <cell r="N778">
            <v>2921</v>
          </cell>
          <cell r="O778">
            <v>11159</v>
          </cell>
          <cell r="P778">
            <v>108</v>
          </cell>
          <cell r="Q778">
            <v>2921</v>
          </cell>
          <cell r="R778">
            <v>14188</v>
          </cell>
          <cell r="S778">
            <v>122</v>
          </cell>
          <cell r="T778">
            <v>1</v>
          </cell>
          <cell r="U778">
            <v>0</v>
          </cell>
          <cell r="AD778">
            <v>1600</v>
          </cell>
          <cell r="AE778">
            <v>1800</v>
          </cell>
          <cell r="AF778">
            <v>1200</v>
          </cell>
          <cell r="AG778">
            <v>1400</v>
          </cell>
          <cell r="AH778">
            <v>800</v>
          </cell>
          <cell r="AI778">
            <v>1000</v>
          </cell>
          <cell r="AJ778">
            <v>1700</v>
          </cell>
          <cell r="AK778">
            <v>1900</v>
          </cell>
          <cell r="AL778">
            <v>1400</v>
          </cell>
          <cell r="AM778">
            <v>1600</v>
          </cell>
          <cell r="AN778">
            <v>800</v>
          </cell>
          <cell r="AO778">
            <v>900</v>
          </cell>
          <cell r="AR778">
            <v>1700</v>
          </cell>
          <cell r="AS778">
            <v>1300</v>
          </cell>
          <cell r="AT778">
            <v>800</v>
          </cell>
          <cell r="AU778">
            <v>1800</v>
          </cell>
          <cell r="AV778">
            <v>1500</v>
          </cell>
          <cell r="AW778">
            <v>850</v>
          </cell>
          <cell r="BB778" t="str">
            <v>sud</v>
          </cell>
          <cell r="BC778" t="str">
            <v>alto</v>
          </cell>
          <cell r="BD778" t="str">
            <v>alta</v>
          </cell>
          <cell r="BE778" t="str">
            <v>media</v>
          </cell>
          <cell r="BF778" t="str">
            <v>bassa</v>
          </cell>
          <cell r="BG778" t="str">
            <v>bassa</v>
          </cell>
        </row>
        <row r="779">
          <cell r="C779" t="str">
            <v>LIVORNO</v>
          </cell>
          <cell r="E779" t="str">
            <v>Toscana</v>
          </cell>
          <cell r="F779" t="str">
            <v>LI</v>
          </cell>
          <cell r="G779" t="str">
            <v>INPDAP</v>
          </cell>
          <cell r="H779" t="str">
            <v>30230</v>
          </cell>
          <cell r="I779" t="str">
            <v>01</v>
          </cell>
          <cell r="J779" t="str">
            <v>V DEI LANZI 21 V SANSONI 4</v>
          </cell>
          <cell r="K779">
            <v>16</v>
          </cell>
          <cell r="L779">
            <v>1603</v>
          </cell>
          <cell r="M779">
            <v>0</v>
          </cell>
          <cell r="N779">
            <v>2190</v>
          </cell>
          <cell r="O779">
            <v>1603</v>
          </cell>
          <cell r="P779">
            <v>0</v>
          </cell>
          <cell r="Q779">
            <v>2190</v>
          </cell>
          <cell r="R779">
            <v>3793</v>
          </cell>
          <cell r="S779">
            <v>16</v>
          </cell>
          <cell r="T779">
            <v>1</v>
          </cell>
          <cell r="U779">
            <v>0</v>
          </cell>
          <cell r="AD779">
            <v>1400</v>
          </cell>
          <cell r="AE779">
            <v>1600</v>
          </cell>
          <cell r="AJ779">
            <v>1700</v>
          </cell>
          <cell r="AK779">
            <v>1900</v>
          </cell>
          <cell r="AL779">
            <v>2000</v>
          </cell>
          <cell r="AM779">
            <v>2200</v>
          </cell>
          <cell r="AN779">
            <v>800</v>
          </cell>
          <cell r="AO779">
            <v>1000</v>
          </cell>
          <cell r="AR779">
            <v>1500</v>
          </cell>
          <cell r="AT779">
            <v>850</v>
          </cell>
          <cell r="AU779">
            <v>1850</v>
          </cell>
          <cell r="AV779">
            <v>2100</v>
          </cell>
          <cell r="AW779">
            <v>850</v>
          </cell>
          <cell r="BB779" t="str">
            <v>centro</v>
          </cell>
          <cell r="BC779" t="str">
            <v>sufficiente</v>
          </cell>
          <cell r="BD779" t="str">
            <v>buona</v>
          </cell>
          <cell r="BE779" t="str">
            <v>media</v>
          </cell>
          <cell r="BF779" t="str">
            <v>media</v>
          </cell>
          <cell r="BG779" t="str">
            <v>bassa</v>
          </cell>
        </row>
        <row r="780">
          <cell r="C780" t="str">
            <v>LUCCA</v>
          </cell>
          <cell r="E780" t="str">
            <v>Toscana</v>
          </cell>
          <cell r="F780" t="str">
            <v>LU</v>
          </cell>
          <cell r="G780" t="str">
            <v>INAIL</v>
          </cell>
          <cell r="H780" t="str">
            <v>000662</v>
          </cell>
          <cell r="I780" t="str">
            <v>001</v>
          </cell>
          <cell r="J780" t="str">
            <v>P.ZA XX SETTEMBRE 2 - P.ZA S.GIUSTO</v>
          </cell>
          <cell r="K780">
            <v>11</v>
          </cell>
          <cell r="L780">
            <v>1405</v>
          </cell>
          <cell r="M780">
            <v>124</v>
          </cell>
          <cell r="N780">
            <v>1825</v>
          </cell>
          <cell r="O780">
            <v>1405</v>
          </cell>
          <cell r="P780">
            <v>124</v>
          </cell>
          <cell r="Q780">
            <v>1825</v>
          </cell>
          <cell r="R780">
            <v>3354</v>
          </cell>
          <cell r="S780">
            <v>11</v>
          </cell>
          <cell r="T780">
            <v>1</v>
          </cell>
          <cell r="U780">
            <v>1</v>
          </cell>
          <cell r="AD780">
            <v>2065</v>
          </cell>
          <cell r="AE780">
            <v>3355</v>
          </cell>
          <cell r="AF780">
            <v>1550</v>
          </cell>
          <cell r="AG780">
            <v>2065</v>
          </cell>
          <cell r="AH780">
            <v>1030</v>
          </cell>
          <cell r="AI780">
            <v>1550</v>
          </cell>
          <cell r="AJ780">
            <v>1550</v>
          </cell>
          <cell r="AK780">
            <v>2840</v>
          </cell>
          <cell r="AL780">
            <v>3100</v>
          </cell>
          <cell r="AM780">
            <v>4130</v>
          </cell>
          <cell r="AN780">
            <v>1550</v>
          </cell>
          <cell r="AO780">
            <v>2580</v>
          </cell>
          <cell r="AP780" t="str">
            <v xml:space="preserve">      /</v>
          </cell>
          <cell r="AQ780" t="str">
            <v xml:space="preserve">       /</v>
          </cell>
          <cell r="AR780">
            <v>2685</v>
          </cell>
          <cell r="AY780">
            <v>2320</v>
          </cell>
          <cell r="BB780" t="str">
            <v>CENTRALE</v>
          </cell>
          <cell r="BC780" t="str">
            <v>ALTA</v>
          </cell>
          <cell r="BD780" t="str">
            <v>ALTA</v>
          </cell>
          <cell r="BE780" t="str">
            <v>MEDIA</v>
          </cell>
          <cell r="BF780" t="str">
            <v>BASSA</v>
          </cell>
          <cell r="BG780" t="str">
            <v>MEDIA</v>
          </cell>
        </row>
        <row r="781">
          <cell r="C781" t="str">
            <v>MASSA</v>
          </cell>
          <cell r="E781" t="str">
            <v>Toscana</v>
          </cell>
          <cell r="F781" t="str">
            <v>MS</v>
          </cell>
          <cell r="G781" t="str">
            <v>INAIL</v>
          </cell>
          <cell r="H781" t="str">
            <v>000602</v>
          </cell>
          <cell r="I781" t="str">
            <v>001</v>
          </cell>
          <cell r="J781" t="str">
            <v>VIA G.B. GIORGINI N.1-3</v>
          </cell>
          <cell r="K781">
            <v>9</v>
          </cell>
          <cell r="L781">
            <v>1202</v>
          </cell>
          <cell r="M781">
            <v>88</v>
          </cell>
          <cell r="N781">
            <v>591</v>
          </cell>
          <cell r="O781">
            <v>1202</v>
          </cell>
          <cell r="P781">
            <v>88</v>
          </cell>
          <cell r="Q781">
            <v>591</v>
          </cell>
          <cell r="R781">
            <v>1881</v>
          </cell>
          <cell r="S781">
            <v>9</v>
          </cell>
          <cell r="T781">
            <v>1</v>
          </cell>
          <cell r="U781">
            <v>0</v>
          </cell>
          <cell r="AD781">
            <v>1030</v>
          </cell>
          <cell r="AE781">
            <v>2065</v>
          </cell>
          <cell r="AF781">
            <v>515</v>
          </cell>
          <cell r="AG781">
            <v>1030</v>
          </cell>
          <cell r="AH781">
            <v>260</v>
          </cell>
          <cell r="AI781">
            <v>515</v>
          </cell>
          <cell r="AJ781">
            <v>775</v>
          </cell>
          <cell r="AK781">
            <v>1810</v>
          </cell>
          <cell r="AL781">
            <v>620</v>
          </cell>
          <cell r="AM781">
            <v>1550</v>
          </cell>
          <cell r="AN781">
            <v>515</v>
          </cell>
          <cell r="AO781">
            <v>1030</v>
          </cell>
          <cell r="AP781" t="str">
            <v xml:space="preserve">     /</v>
          </cell>
          <cell r="AQ781" t="str">
            <v xml:space="preserve">     /</v>
          </cell>
          <cell r="AR781">
            <v>1550</v>
          </cell>
          <cell r="AY781">
            <v>1030</v>
          </cell>
          <cell r="BB781" t="str">
            <v>CENTRALE</v>
          </cell>
          <cell r="BC781" t="str">
            <v>MEDIA</v>
          </cell>
          <cell r="BD781" t="str">
            <v>ALTA</v>
          </cell>
          <cell r="BG781" t="str">
            <v>MEDIA</v>
          </cell>
        </row>
        <row r="782">
          <cell r="C782" t="str">
            <v>PISA</v>
          </cell>
          <cell r="E782" t="str">
            <v>Toscana</v>
          </cell>
          <cell r="F782" t="str">
            <v>PI</v>
          </cell>
          <cell r="G782" t="str">
            <v>INAIL</v>
          </cell>
          <cell r="H782" t="str">
            <v>000670</v>
          </cell>
          <cell r="I782" t="str">
            <v>001</v>
          </cell>
          <cell r="J782" t="str">
            <v>VIA CRISPI 16/26 (N.12/30)-S.PAOLO</v>
          </cell>
          <cell r="K782">
            <v>12</v>
          </cell>
          <cell r="L782">
            <v>1596</v>
          </cell>
          <cell r="M782">
            <v>0</v>
          </cell>
          <cell r="N782">
            <v>475</v>
          </cell>
          <cell r="O782">
            <v>1596</v>
          </cell>
          <cell r="P782">
            <v>0</v>
          </cell>
          <cell r="Q782">
            <v>475</v>
          </cell>
          <cell r="R782">
            <v>2071</v>
          </cell>
          <cell r="S782">
            <v>12</v>
          </cell>
          <cell r="T782">
            <v>1</v>
          </cell>
          <cell r="U782">
            <v>0</v>
          </cell>
          <cell r="AD782">
            <v>1500</v>
          </cell>
          <cell r="AE782">
            <v>1700</v>
          </cell>
          <cell r="AJ782">
            <v>1300</v>
          </cell>
          <cell r="AK782">
            <v>1500</v>
          </cell>
          <cell r="AR782">
            <v>1600</v>
          </cell>
          <cell r="AU782">
            <v>1400</v>
          </cell>
          <cell r="BB782" t="str">
            <v>buona</v>
          </cell>
          <cell r="BC782" t="str">
            <v>sufficiente</v>
          </cell>
          <cell r="BD782" t="str">
            <v>buona</v>
          </cell>
          <cell r="BE782" t="str">
            <v>media</v>
          </cell>
          <cell r="BF782" t="str">
            <v>media</v>
          </cell>
        </row>
        <row r="783">
          <cell r="C783" t="str">
            <v>PISA</v>
          </cell>
          <cell r="E783" t="str">
            <v>Toscana</v>
          </cell>
          <cell r="F783" t="str">
            <v>PI</v>
          </cell>
          <cell r="G783" t="str">
            <v>INAIL</v>
          </cell>
          <cell r="H783" t="str">
            <v>000671</v>
          </cell>
          <cell r="I783" t="str">
            <v>001</v>
          </cell>
          <cell r="J783" t="str">
            <v>VIA DEL GIARDINO 2/4-DI SIMONE 2/4</v>
          </cell>
          <cell r="K783">
            <v>7</v>
          </cell>
          <cell r="L783">
            <v>841</v>
          </cell>
          <cell r="M783">
            <v>228</v>
          </cell>
          <cell r="N783">
            <v>3269</v>
          </cell>
          <cell r="O783">
            <v>841</v>
          </cell>
          <cell r="P783">
            <v>228</v>
          </cell>
          <cell r="Q783">
            <v>3269</v>
          </cell>
          <cell r="R783">
            <v>4338</v>
          </cell>
          <cell r="S783">
            <v>7</v>
          </cell>
          <cell r="T783">
            <v>1</v>
          </cell>
          <cell r="U783">
            <v>0</v>
          </cell>
        </row>
        <row r="784">
          <cell r="C784" t="str">
            <v>PISA</v>
          </cell>
          <cell r="E784" t="str">
            <v>Toscana</v>
          </cell>
          <cell r="F784" t="str">
            <v>PI</v>
          </cell>
          <cell r="G784" t="str">
            <v>INAIL</v>
          </cell>
          <cell r="H784" t="str">
            <v>000672</v>
          </cell>
          <cell r="I784" t="str">
            <v>001</v>
          </cell>
          <cell r="J784" t="str">
            <v>L.MEDICEO 42/47(41/48)-B.TOR.48/49</v>
          </cell>
          <cell r="K784">
            <v>40</v>
          </cell>
          <cell r="L784">
            <v>4552</v>
          </cell>
          <cell r="M784">
            <v>0</v>
          </cell>
          <cell r="N784">
            <v>864</v>
          </cell>
          <cell r="O784">
            <v>4552</v>
          </cell>
          <cell r="P784">
            <v>0</v>
          </cell>
          <cell r="Q784">
            <v>864</v>
          </cell>
          <cell r="R784">
            <v>5416</v>
          </cell>
          <cell r="S784">
            <v>40</v>
          </cell>
          <cell r="T784">
            <v>1</v>
          </cell>
          <cell r="U784">
            <v>0</v>
          </cell>
          <cell r="AD784">
            <v>1900</v>
          </cell>
          <cell r="AE784">
            <v>2100</v>
          </cell>
          <cell r="AJ784">
            <v>1700</v>
          </cell>
          <cell r="AK784">
            <v>1800</v>
          </cell>
          <cell r="AR784">
            <v>2000</v>
          </cell>
          <cell r="AU784">
            <v>1800</v>
          </cell>
          <cell r="BB784" t="str">
            <v>buona</v>
          </cell>
          <cell r="BC784" t="str">
            <v>sufficiente</v>
          </cell>
          <cell r="BD784" t="str">
            <v>media</v>
          </cell>
          <cell r="BE784" t="str">
            <v>sufficiente</v>
          </cell>
          <cell r="BF784" t="str">
            <v>media</v>
          </cell>
        </row>
        <row r="785">
          <cell r="C785" t="str">
            <v>PISA</v>
          </cell>
          <cell r="E785" t="str">
            <v>Toscana</v>
          </cell>
          <cell r="F785" t="str">
            <v>PI</v>
          </cell>
          <cell r="G785" t="str">
            <v>INAIL</v>
          </cell>
          <cell r="H785" t="str">
            <v>000673</v>
          </cell>
          <cell r="I785" t="str">
            <v>001</v>
          </cell>
          <cell r="J785" t="str">
            <v>L.PACINOTTI 8-V.DONZ.-P.VETT.-P.GAR</v>
          </cell>
          <cell r="K785">
            <v>12</v>
          </cell>
          <cell r="L785">
            <v>1461</v>
          </cell>
          <cell r="M785">
            <v>86</v>
          </cell>
          <cell r="N785">
            <v>1182</v>
          </cell>
          <cell r="O785">
            <v>1461</v>
          </cell>
          <cell r="P785">
            <v>86</v>
          </cell>
          <cell r="Q785">
            <v>1182</v>
          </cell>
          <cell r="R785">
            <v>2729</v>
          </cell>
          <cell r="S785">
            <v>12</v>
          </cell>
          <cell r="T785">
            <v>1</v>
          </cell>
          <cell r="U785">
            <v>0</v>
          </cell>
          <cell r="AD785">
            <v>2400</v>
          </cell>
          <cell r="AE785">
            <v>2600</v>
          </cell>
          <cell r="AJ785">
            <v>2200</v>
          </cell>
          <cell r="AK785">
            <v>2400</v>
          </cell>
          <cell r="AR785">
            <v>2500</v>
          </cell>
          <cell r="AU785">
            <v>2300</v>
          </cell>
          <cell r="BB785" t="str">
            <v>buona</v>
          </cell>
          <cell r="BC785" t="str">
            <v>media</v>
          </cell>
          <cell r="BD785" t="str">
            <v>buona</v>
          </cell>
          <cell r="BE785" t="str">
            <v>sufficiente</v>
          </cell>
          <cell r="BF785" t="str">
            <v>sufficiente</v>
          </cell>
        </row>
        <row r="786">
          <cell r="C786" t="str">
            <v>PISA</v>
          </cell>
          <cell r="E786" t="str">
            <v>Toscana</v>
          </cell>
          <cell r="F786" t="str">
            <v>PI</v>
          </cell>
          <cell r="G786" t="str">
            <v>INPDAI</v>
          </cell>
          <cell r="H786" t="str">
            <v>654</v>
          </cell>
          <cell r="I786" t="str">
            <v>654</v>
          </cell>
          <cell r="J786" t="str">
            <v>Via PUCCINI, 1</v>
          </cell>
          <cell r="K786">
            <v>23</v>
          </cell>
          <cell r="L786">
            <v>2018</v>
          </cell>
          <cell r="M786">
            <v>174</v>
          </cell>
          <cell r="N786">
            <v>248</v>
          </cell>
          <cell r="O786">
            <v>2018</v>
          </cell>
          <cell r="P786">
            <v>174</v>
          </cell>
          <cell r="Q786">
            <v>248</v>
          </cell>
          <cell r="R786">
            <v>2440</v>
          </cell>
          <cell r="S786">
            <v>23</v>
          </cell>
          <cell r="T786">
            <v>1</v>
          </cell>
          <cell r="U786">
            <v>0</v>
          </cell>
          <cell r="AD786">
            <v>1500</v>
          </cell>
          <cell r="AE786">
            <v>1700</v>
          </cell>
          <cell r="AJ786">
            <v>1300</v>
          </cell>
          <cell r="AK786">
            <v>1500</v>
          </cell>
          <cell r="AR786">
            <v>1600</v>
          </cell>
          <cell r="AU786">
            <v>1400</v>
          </cell>
          <cell r="BB786" t="str">
            <v>sufficiente</v>
          </cell>
          <cell r="BC786" t="str">
            <v>buona</v>
          </cell>
          <cell r="BD786" t="str">
            <v>buona</v>
          </cell>
          <cell r="BE786" t="str">
            <v>media</v>
          </cell>
        </row>
        <row r="787">
          <cell r="C787" t="str">
            <v>PISA</v>
          </cell>
          <cell r="E787" t="str">
            <v>Toscana</v>
          </cell>
          <cell r="F787" t="str">
            <v>PI</v>
          </cell>
          <cell r="G787" t="str">
            <v>INPDAI</v>
          </cell>
          <cell r="H787" t="str">
            <v>655</v>
          </cell>
          <cell r="I787" t="str">
            <v>655</v>
          </cell>
          <cell r="J787" t="str">
            <v>Via BONAINI, 103</v>
          </cell>
          <cell r="K787">
            <v>7</v>
          </cell>
          <cell r="L787">
            <v>654</v>
          </cell>
          <cell r="M787">
            <v>76</v>
          </cell>
          <cell r="N787">
            <v>205</v>
          </cell>
          <cell r="O787">
            <v>654</v>
          </cell>
          <cell r="P787">
            <v>76</v>
          </cell>
          <cell r="Q787">
            <v>205</v>
          </cell>
          <cell r="R787">
            <v>935</v>
          </cell>
          <cell r="S787">
            <v>7</v>
          </cell>
          <cell r="T787">
            <v>1</v>
          </cell>
          <cell r="U787">
            <v>0</v>
          </cell>
          <cell r="AD787">
            <v>1400</v>
          </cell>
          <cell r="AE787">
            <v>1600</v>
          </cell>
          <cell r="AJ787">
            <v>1200</v>
          </cell>
          <cell r="AK787">
            <v>1400</v>
          </cell>
          <cell r="AR787">
            <v>1500</v>
          </cell>
          <cell r="AU787">
            <v>1300</v>
          </cell>
          <cell r="BB787" t="str">
            <v>media</v>
          </cell>
          <cell r="BC787" t="str">
            <v>sufficiente</v>
          </cell>
          <cell r="BD787" t="str">
            <v>media</v>
          </cell>
          <cell r="BE787" t="str">
            <v>sufficiente</v>
          </cell>
        </row>
        <row r="788">
          <cell r="C788" t="str">
            <v>PISA</v>
          </cell>
          <cell r="E788" t="str">
            <v>Toscana</v>
          </cell>
          <cell r="F788" t="str">
            <v>PI</v>
          </cell>
          <cell r="G788" t="str">
            <v>INPDAI</v>
          </cell>
          <cell r="H788" t="str">
            <v>656</v>
          </cell>
          <cell r="I788" t="str">
            <v>656</v>
          </cell>
          <cell r="J788" t="str">
            <v>Via VESPUCCI, 112</v>
          </cell>
          <cell r="K788">
            <v>7</v>
          </cell>
          <cell r="L788">
            <v>829</v>
          </cell>
          <cell r="M788">
            <v>0</v>
          </cell>
          <cell r="N788">
            <v>123</v>
          </cell>
          <cell r="O788">
            <v>829</v>
          </cell>
          <cell r="P788">
            <v>0</v>
          </cell>
          <cell r="Q788">
            <v>123</v>
          </cell>
          <cell r="R788">
            <v>952</v>
          </cell>
          <cell r="S788">
            <v>7</v>
          </cell>
          <cell r="T788">
            <v>1</v>
          </cell>
          <cell r="U788">
            <v>0</v>
          </cell>
          <cell r="AD788">
            <v>1500</v>
          </cell>
          <cell r="AE788">
            <v>1700</v>
          </cell>
          <cell r="AJ788">
            <v>1100</v>
          </cell>
          <cell r="AK788">
            <v>1300</v>
          </cell>
          <cell r="AR788">
            <v>1600</v>
          </cell>
          <cell r="AU788">
            <v>1200</v>
          </cell>
          <cell r="BB788" t="str">
            <v>buona</v>
          </cell>
          <cell r="BC788" t="str">
            <v>sufficiente</v>
          </cell>
          <cell r="BD788" t="str">
            <v>media</v>
          </cell>
          <cell r="BE788" t="str">
            <v>sufficiente</v>
          </cell>
        </row>
        <row r="789">
          <cell r="C789" t="str">
            <v>PISA</v>
          </cell>
          <cell r="E789" t="str">
            <v>Toscana</v>
          </cell>
          <cell r="F789" t="str">
            <v>PI</v>
          </cell>
          <cell r="G789" t="str">
            <v>INPDAI</v>
          </cell>
          <cell r="H789" t="str">
            <v>657</v>
          </cell>
          <cell r="I789" t="str">
            <v>657</v>
          </cell>
          <cell r="J789" t="str">
            <v>VIA   CASE DIPINTE 10/12</v>
          </cell>
          <cell r="K789">
            <v>3</v>
          </cell>
          <cell r="L789">
            <v>535</v>
          </cell>
          <cell r="M789">
            <v>0</v>
          </cell>
          <cell r="N789">
            <v>100</v>
          </cell>
          <cell r="O789">
            <v>535</v>
          </cell>
          <cell r="P789">
            <v>0</v>
          </cell>
          <cell r="Q789">
            <v>100</v>
          </cell>
          <cell r="R789">
            <v>635</v>
          </cell>
          <cell r="S789">
            <v>3</v>
          </cell>
          <cell r="T789">
            <v>1</v>
          </cell>
          <cell r="U789">
            <v>0</v>
          </cell>
          <cell r="AD789">
            <v>1600</v>
          </cell>
          <cell r="AE789">
            <v>1800</v>
          </cell>
          <cell r="AJ789">
            <v>1300</v>
          </cell>
          <cell r="AK789">
            <v>1500</v>
          </cell>
          <cell r="AR789">
            <v>1700</v>
          </cell>
          <cell r="AU789">
            <v>1400</v>
          </cell>
          <cell r="BB789" t="str">
            <v>discreta</v>
          </cell>
          <cell r="BC789" t="str">
            <v>media</v>
          </cell>
          <cell r="BD789" t="str">
            <v>sufficiente</v>
          </cell>
          <cell r="BE789" t="str">
            <v>sufficiente</v>
          </cell>
        </row>
        <row r="790">
          <cell r="C790" t="str">
            <v>PISTOIA</v>
          </cell>
          <cell r="E790" t="str">
            <v>Toscana</v>
          </cell>
          <cell r="F790" t="str">
            <v>PT</v>
          </cell>
          <cell r="G790" t="str">
            <v>INAIL</v>
          </cell>
          <cell r="H790" t="str">
            <v>000680</v>
          </cell>
          <cell r="I790" t="str">
            <v>001</v>
          </cell>
          <cell r="J790" t="str">
            <v>PIAZZA DANTE 22 23 24</v>
          </cell>
          <cell r="K790">
            <v>28</v>
          </cell>
          <cell r="L790">
            <v>2773</v>
          </cell>
          <cell r="M790">
            <v>755</v>
          </cell>
          <cell r="N790">
            <v>2374</v>
          </cell>
          <cell r="O790">
            <v>2773</v>
          </cell>
          <cell r="P790">
            <v>755</v>
          </cell>
          <cell r="Q790">
            <v>2374</v>
          </cell>
          <cell r="R790">
            <v>5902</v>
          </cell>
          <cell r="S790">
            <v>28</v>
          </cell>
          <cell r="T790">
            <v>1</v>
          </cell>
          <cell r="U790">
            <v>1</v>
          </cell>
          <cell r="AD790">
            <v>1140</v>
          </cell>
          <cell r="AE790">
            <v>1550</v>
          </cell>
          <cell r="AF790">
            <v>750</v>
          </cell>
          <cell r="AG790">
            <v>1140</v>
          </cell>
          <cell r="AH790">
            <v>450</v>
          </cell>
          <cell r="AI790">
            <v>750</v>
          </cell>
          <cell r="AJ790">
            <v>1000</v>
          </cell>
          <cell r="AK790">
            <v>1400</v>
          </cell>
          <cell r="AL790">
            <v>1140</v>
          </cell>
          <cell r="AM790">
            <v>1350</v>
          </cell>
          <cell r="AN790">
            <v>600</v>
          </cell>
          <cell r="AO790">
            <v>800</v>
          </cell>
          <cell r="AR790">
            <v>1350</v>
          </cell>
          <cell r="AS790">
            <v>800</v>
          </cell>
          <cell r="AT790">
            <v>400</v>
          </cell>
          <cell r="AU790">
            <v>1150</v>
          </cell>
          <cell r="AV790">
            <v>1200</v>
          </cell>
          <cell r="AW790">
            <v>550</v>
          </cell>
          <cell r="BB790" t="str">
            <v>centrale-stazione</v>
          </cell>
          <cell r="BC790" t="str">
            <v>buono</v>
          </cell>
          <cell r="BD790" t="str">
            <v>molto buona</v>
          </cell>
          <cell r="BE790" t="str">
            <v>buona</v>
          </cell>
          <cell r="BF790" t="str">
            <v>discreta</v>
          </cell>
        </row>
        <row r="791">
          <cell r="C791" t="str">
            <v>PRATO</v>
          </cell>
          <cell r="E791" t="str">
            <v>Toscana</v>
          </cell>
          <cell r="F791" t="str">
            <v>PO</v>
          </cell>
          <cell r="G791" t="str">
            <v>INAIL</v>
          </cell>
          <cell r="H791" t="str">
            <v>000615</v>
          </cell>
          <cell r="I791" t="str">
            <v>001</v>
          </cell>
          <cell r="J791" t="str">
            <v>PIAZZA EUROPA 3</v>
          </cell>
          <cell r="K791">
            <v>30</v>
          </cell>
          <cell r="L791">
            <v>2469</v>
          </cell>
          <cell r="M791">
            <v>736</v>
          </cell>
          <cell r="N791">
            <v>2082</v>
          </cell>
          <cell r="O791">
            <v>2469</v>
          </cell>
          <cell r="P791">
            <v>736</v>
          </cell>
          <cell r="Q791">
            <v>2082</v>
          </cell>
          <cell r="R791">
            <v>5287</v>
          </cell>
          <cell r="S791">
            <v>30</v>
          </cell>
          <cell r="T791">
            <v>1</v>
          </cell>
          <cell r="U791">
            <v>0</v>
          </cell>
          <cell r="AD791">
            <v>1653</v>
          </cell>
          <cell r="AE791">
            <v>1962</v>
          </cell>
          <cell r="AF791">
            <v>18075</v>
          </cell>
          <cell r="AG791">
            <v>20658</v>
          </cell>
          <cell r="AH791">
            <v>10329</v>
          </cell>
          <cell r="AI791">
            <v>12911</v>
          </cell>
          <cell r="AJ791">
            <v>1489</v>
          </cell>
          <cell r="AK791">
            <v>1652</v>
          </cell>
          <cell r="AL791">
            <v>1239</v>
          </cell>
          <cell r="AM791">
            <v>1497</v>
          </cell>
          <cell r="AN791">
            <v>620</v>
          </cell>
          <cell r="AO791">
            <v>930</v>
          </cell>
          <cell r="AR791">
            <v>1650</v>
          </cell>
          <cell r="AS791">
            <v>18075</v>
          </cell>
          <cell r="AT791">
            <v>10329</v>
          </cell>
          <cell r="AU791">
            <v>1523</v>
          </cell>
          <cell r="AV791">
            <v>1291</v>
          </cell>
          <cell r="AW791">
            <v>620</v>
          </cell>
          <cell r="BB791" t="str">
            <v>centro</v>
          </cell>
          <cell r="BC791" t="str">
            <v>buona</v>
          </cell>
          <cell r="BD791" t="str">
            <v>buona</v>
          </cell>
          <cell r="BE791" t="str">
            <v>buona</v>
          </cell>
          <cell r="BF791" t="str">
            <v>buona</v>
          </cell>
        </row>
        <row r="792">
          <cell r="C792" t="str">
            <v>PRATO</v>
          </cell>
          <cell r="E792" t="str">
            <v>Toscana</v>
          </cell>
          <cell r="F792" t="str">
            <v>PO</v>
          </cell>
          <cell r="G792" t="str">
            <v>INPDAI</v>
          </cell>
          <cell r="H792" t="str">
            <v>666</v>
          </cell>
          <cell r="I792" t="str">
            <v>666</v>
          </cell>
          <cell r="J792" t="str">
            <v>Via FIORENTINA, 3</v>
          </cell>
          <cell r="K792">
            <v>15</v>
          </cell>
          <cell r="L792">
            <v>1479</v>
          </cell>
          <cell r="M792">
            <v>0</v>
          </cell>
          <cell r="N792">
            <v>576</v>
          </cell>
          <cell r="O792">
            <v>1479</v>
          </cell>
          <cell r="P792">
            <v>0</v>
          </cell>
          <cell r="Q792">
            <v>576</v>
          </cell>
          <cell r="R792">
            <v>2055</v>
          </cell>
          <cell r="S792">
            <v>15</v>
          </cell>
          <cell r="T792">
            <v>1</v>
          </cell>
          <cell r="U792">
            <v>0</v>
          </cell>
          <cell r="AD792">
            <v>1394</v>
          </cell>
          <cell r="AE792">
            <v>1497</v>
          </cell>
          <cell r="AF792">
            <v>12900</v>
          </cell>
          <cell r="AG792">
            <v>15000</v>
          </cell>
          <cell r="AH792">
            <v>5164</v>
          </cell>
          <cell r="AI792">
            <v>6700</v>
          </cell>
          <cell r="AJ792">
            <v>1343</v>
          </cell>
          <cell r="AK792">
            <v>1420</v>
          </cell>
          <cell r="AL792">
            <v>929</v>
          </cell>
          <cell r="AM792">
            <v>1084</v>
          </cell>
          <cell r="AN792">
            <v>775</v>
          </cell>
          <cell r="AO792">
            <v>955</v>
          </cell>
          <cell r="AP792">
            <v>516</v>
          </cell>
          <cell r="AQ792">
            <v>600</v>
          </cell>
          <cell r="AR792">
            <v>1400</v>
          </cell>
          <cell r="AS792">
            <v>12900</v>
          </cell>
          <cell r="AT792">
            <v>5200</v>
          </cell>
          <cell r="AU792">
            <v>1350</v>
          </cell>
          <cell r="AV792">
            <v>1000</v>
          </cell>
          <cell r="AW792">
            <v>800</v>
          </cell>
          <cell r="AX792">
            <v>530</v>
          </cell>
          <cell r="BB792" t="str">
            <v>periferica</v>
          </cell>
          <cell r="BC792" t="str">
            <v>discreta</v>
          </cell>
          <cell r="BD792" t="str">
            <v>discreta</v>
          </cell>
          <cell r="BE792" t="str">
            <v>buona</v>
          </cell>
          <cell r="BF792" t="str">
            <v>buona</v>
          </cell>
          <cell r="BG792" t="str">
            <v>buona</v>
          </cell>
        </row>
        <row r="793">
          <cell r="C793" t="str">
            <v>PRATO</v>
          </cell>
          <cell r="E793" t="str">
            <v>Toscana</v>
          </cell>
          <cell r="F793" t="str">
            <v>PO</v>
          </cell>
          <cell r="G793" t="str">
            <v>INPDAI</v>
          </cell>
          <cell r="H793" t="str">
            <v>670</v>
          </cell>
          <cell r="I793" t="str">
            <v>670</v>
          </cell>
          <cell r="J793" t="str">
            <v>Piazza A. EINSTEIN, DAL 3 AL 27</v>
          </cell>
          <cell r="K793">
            <v>90</v>
          </cell>
          <cell r="L793">
            <v>9599</v>
          </cell>
          <cell r="M793">
            <v>0</v>
          </cell>
          <cell r="N793">
            <v>2150</v>
          </cell>
          <cell r="O793">
            <v>9599</v>
          </cell>
          <cell r="P793">
            <v>0</v>
          </cell>
          <cell r="Q793">
            <v>2150</v>
          </cell>
          <cell r="R793">
            <v>11749</v>
          </cell>
          <cell r="S793">
            <v>90</v>
          </cell>
          <cell r="T793">
            <v>1</v>
          </cell>
          <cell r="U793">
            <v>0</v>
          </cell>
          <cell r="AR793">
            <v>1400</v>
          </cell>
          <cell r="AS793">
            <v>12900</v>
          </cell>
          <cell r="AT793">
            <v>5200</v>
          </cell>
          <cell r="AU793">
            <v>1350</v>
          </cell>
          <cell r="AV793">
            <v>1000</v>
          </cell>
          <cell r="AW793">
            <v>800</v>
          </cell>
          <cell r="AX793">
            <v>530</v>
          </cell>
        </row>
        <row r="794">
          <cell r="C794" t="str">
            <v>PRATO</v>
          </cell>
          <cell r="E794" t="str">
            <v>Toscana</v>
          </cell>
          <cell r="F794" t="str">
            <v>PO</v>
          </cell>
          <cell r="G794" t="str">
            <v>INPDAP</v>
          </cell>
          <cell r="H794" t="str">
            <v>66400</v>
          </cell>
          <cell r="I794" t="str">
            <v>01</v>
          </cell>
          <cell r="J794" t="str">
            <v>Via A. DE GASPARI, 79/81/83/85/87/89/91</v>
          </cell>
          <cell r="K794">
            <v>66</v>
          </cell>
          <cell r="L794">
            <v>7046</v>
          </cell>
          <cell r="M794">
            <v>1048</v>
          </cell>
          <cell r="N794">
            <v>0</v>
          </cell>
          <cell r="O794">
            <v>7046</v>
          </cell>
          <cell r="P794">
            <v>1048</v>
          </cell>
          <cell r="Q794">
            <v>0</v>
          </cell>
          <cell r="R794">
            <v>8094</v>
          </cell>
          <cell r="S794">
            <v>66</v>
          </cell>
          <cell r="T794">
            <v>1</v>
          </cell>
          <cell r="U794">
            <v>1</v>
          </cell>
          <cell r="AD794">
            <v>1550</v>
          </cell>
          <cell r="AE794">
            <v>1755</v>
          </cell>
          <cell r="AF794">
            <v>14500</v>
          </cell>
          <cell r="AG794">
            <v>18075</v>
          </cell>
          <cell r="AH794">
            <v>7746</v>
          </cell>
          <cell r="AI794">
            <v>10329</v>
          </cell>
          <cell r="AJ794">
            <v>1342</v>
          </cell>
          <cell r="AK794">
            <v>1549</v>
          </cell>
          <cell r="AL794">
            <v>1084</v>
          </cell>
          <cell r="AM794">
            <v>1291</v>
          </cell>
          <cell r="AN794">
            <v>568</v>
          </cell>
          <cell r="AO794">
            <v>697</v>
          </cell>
          <cell r="AR794">
            <v>1580</v>
          </cell>
          <cell r="AS794">
            <v>16000</v>
          </cell>
          <cell r="AT794">
            <v>10329</v>
          </cell>
          <cell r="AU794">
            <v>1390</v>
          </cell>
          <cell r="AV794">
            <v>1100</v>
          </cell>
          <cell r="AW794">
            <v>620</v>
          </cell>
          <cell r="BB794" t="str">
            <v>semicentrale</v>
          </cell>
          <cell r="BC794" t="str">
            <v>buona</v>
          </cell>
          <cell r="BD794" t="str">
            <v>buona</v>
          </cell>
          <cell r="BE794" t="str">
            <v>buona</v>
          </cell>
          <cell r="BF794" t="str">
            <v>buona</v>
          </cell>
        </row>
        <row r="795">
          <cell r="C795" t="str">
            <v>SESTO FIORENTINO</v>
          </cell>
          <cell r="E795" t="str">
            <v>Toscana</v>
          </cell>
          <cell r="F795" t="str">
            <v>FI</v>
          </cell>
          <cell r="G795" t="str">
            <v>INPDAP</v>
          </cell>
          <cell r="H795" t="str">
            <v>20235</v>
          </cell>
          <cell r="I795" t="str">
            <v>01</v>
          </cell>
          <cell r="J795" t="str">
            <v>VIA M. FANTI, 14 ED. A/1</v>
          </cell>
          <cell r="K795">
            <v>11</v>
          </cell>
          <cell r="L795">
            <v>1159</v>
          </cell>
          <cell r="M795">
            <v>0</v>
          </cell>
          <cell r="N795">
            <v>985</v>
          </cell>
          <cell r="O795">
            <v>1159</v>
          </cell>
          <cell r="P795">
            <v>0</v>
          </cell>
          <cell r="Q795">
            <v>985</v>
          </cell>
          <cell r="R795">
            <v>2144</v>
          </cell>
          <cell r="S795">
            <v>11</v>
          </cell>
          <cell r="T795">
            <v>1</v>
          </cell>
          <cell r="U795">
            <v>0</v>
          </cell>
          <cell r="AD795">
            <v>2220</v>
          </cell>
          <cell r="AE795">
            <v>2530</v>
          </cell>
          <cell r="AF795">
            <v>15500</v>
          </cell>
          <cell r="AG795">
            <v>18075</v>
          </cell>
          <cell r="AH795">
            <v>5165</v>
          </cell>
          <cell r="AI795">
            <v>7750</v>
          </cell>
          <cell r="AJ795">
            <v>1652</v>
          </cell>
          <cell r="AK795">
            <v>1860</v>
          </cell>
          <cell r="AL795">
            <v>1440</v>
          </cell>
          <cell r="AM795">
            <v>1650</v>
          </cell>
          <cell r="AN795">
            <v>568</v>
          </cell>
          <cell r="AO795">
            <v>750</v>
          </cell>
          <cell r="AR795">
            <v>2300</v>
          </cell>
          <cell r="AS795">
            <v>16500</v>
          </cell>
          <cell r="AT795">
            <v>6000</v>
          </cell>
          <cell r="AU795">
            <v>1710</v>
          </cell>
          <cell r="AV795">
            <v>1550</v>
          </cell>
          <cell r="AW795">
            <v>610</v>
          </cell>
          <cell r="BB795" t="str">
            <v>semicentro</v>
          </cell>
          <cell r="BC795" t="str">
            <v>buona</v>
          </cell>
          <cell r="BD795" t="str">
            <v>ottima</v>
          </cell>
          <cell r="BE795" t="str">
            <v>discreta</v>
          </cell>
          <cell r="BF795" t="str">
            <v>discreta</v>
          </cell>
        </row>
        <row r="798">
          <cell r="C798" t="str">
            <v>SESTO FIORENTINO</v>
          </cell>
          <cell r="E798" t="str">
            <v>Toscana</v>
          </cell>
          <cell r="F798" t="str">
            <v>FI</v>
          </cell>
          <cell r="G798" t="str">
            <v>INPDAP</v>
          </cell>
          <cell r="H798" t="str">
            <v>20235</v>
          </cell>
          <cell r="I798" t="str">
            <v>02</v>
          </cell>
          <cell r="J798" t="str">
            <v>V DELLA QUERCIOLA   V M FANTI</v>
          </cell>
          <cell r="K798">
            <v>10</v>
          </cell>
          <cell r="L798">
            <v>926</v>
          </cell>
          <cell r="M798">
            <v>0</v>
          </cell>
          <cell r="N798">
            <v>0</v>
          </cell>
          <cell r="O798">
            <v>0</v>
          </cell>
          <cell r="P798">
            <v>0</v>
          </cell>
          <cell r="Q798">
            <v>0</v>
          </cell>
          <cell r="R798">
            <v>0</v>
          </cell>
          <cell r="S798">
            <v>0</v>
          </cell>
          <cell r="T798">
            <v>0</v>
          </cell>
          <cell r="U798">
            <v>0</v>
          </cell>
          <cell r="AD798">
            <v>1704</v>
          </cell>
          <cell r="AE798">
            <v>1962</v>
          </cell>
          <cell r="AF798">
            <v>12911</v>
          </cell>
          <cell r="AG798">
            <v>15450</v>
          </cell>
          <cell r="AH798">
            <v>5165</v>
          </cell>
          <cell r="AI798">
            <v>7750</v>
          </cell>
          <cell r="AJ798">
            <v>1400</v>
          </cell>
          <cell r="AK798">
            <v>1601</v>
          </cell>
          <cell r="AL798">
            <v>1240</v>
          </cell>
          <cell r="AM798">
            <v>1450</v>
          </cell>
          <cell r="AN798">
            <v>568</v>
          </cell>
          <cell r="AO798">
            <v>750</v>
          </cell>
          <cell r="AR798">
            <v>1850</v>
          </cell>
          <cell r="AS798">
            <v>13500</v>
          </cell>
          <cell r="AT798">
            <v>5165</v>
          </cell>
          <cell r="AU798">
            <v>1550</v>
          </cell>
          <cell r="AV798">
            <v>610</v>
          </cell>
          <cell r="BB798" t="str">
            <v>periferia</v>
          </cell>
          <cell r="BC798" t="str">
            <v>discreta</v>
          </cell>
          <cell r="BD798" t="str">
            <v>discreta</v>
          </cell>
          <cell r="BE798" t="str">
            <v>discreta</v>
          </cell>
          <cell r="BF798" t="str">
            <v>discreta</v>
          </cell>
        </row>
        <row r="799">
          <cell r="C799" t="str">
            <v>SESTO FIORENTINO</v>
          </cell>
          <cell r="E799" t="str">
            <v>Toscana</v>
          </cell>
          <cell r="F799" t="str">
            <v>FI</v>
          </cell>
          <cell r="G799" t="str">
            <v>INPDAP</v>
          </cell>
          <cell r="H799" t="str">
            <v>20235</v>
          </cell>
          <cell r="I799" t="str">
            <v>03</v>
          </cell>
          <cell r="J799" t="str">
            <v>V DELLA QUERCIOLA   V M FANTI</v>
          </cell>
          <cell r="K799">
            <v>10</v>
          </cell>
          <cell r="L799">
            <v>925</v>
          </cell>
          <cell r="M799">
            <v>0</v>
          </cell>
          <cell r="N799">
            <v>0</v>
          </cell>
          <cell r="O799">
            <v>0</v>
          </cell>
          <cell r="P799">
            <v>0</v>
          </cell>
          <cell r="Q799">
            <v>0</v>
          </cell>
          <cell r="R799">
            <v>0</v>
          </cell>
          <cell r="S799">
            <v>0</v>
          </cell>
          <cell r="T799">
            <v>0</v>
          </cell>
          <cell r="U799">
            <v>0</v>
          </cell>
          <cell r="AD799">
            <v>1704</v>
          </cell>
          <cell r="AE799">
            <v>1962</v>
          </cell>
          <cell r="AF799">
            <v>12911</v>
          </cell>
          <cell r="AG799">
            <v>15450</v>
          </cell>
          <cell r="AH799">
            <v>5165</v>
          </cell>
          <cell r="AI799">
            <v>7750</v>
          </cell>
          <cell r="AJ799">
            <v>1400</v>
          </cell>
          <cell r="AK799">
            <v>1601</v>
          </cell>
          <cell r="AL799">
            <v>1240</v>
          </cell>
          <cell r="AM799">
            <v>1450</v>
          </cell>
          <cell r="AN799">
            <v>568</v>
          </cell>
          <cell r="AO799">
            <v>750</v>
          </cell>
          <cell r="AR799">
            <v>1850</v>
          </cell>
          <cell r="AS799">
            <v>13500</v>
          </cell>
          <cell r="AT799">
            <v>5165</v>
          </cell>
          <cell r="AU799">
            <v>1550</v>
          </cell>
          <cell r="AV799">
            <v>610</v>
          </cell>
          <cell r="BB799" t="str">
            <v>periferia</v>
          </cell>
          <cell r="BC799" t="str">
            <v>discreta</v>
          </cell>
          <cell r="BD799" t="str">
            <v>discreta</v>
          </cell>
          <cell r="BE799" t="str">
            <v>discreta</v>
          </cell>
          <cell r="BF799" t="str">
            <v>discreta</v>
          </cell>
        </row>
        <row r="800">
          <cell r="C800" t="str">
            <v>SESTO FIORENTINO</v>
          </cell>
          <cell r="E800" t="str">
            <v>Toscana</v>
          </cell>
          <cell r="F800" t="str">
            <v>FI</v>
          </cell>
          <cell r="G800" t="str">
            <v>INPDAP</v>
          </cell>
          <cell r="H800" t="str">
            <v>20235</v>
          </cell>
          <cell r="I800" t="str">
            <v>04</v>
          </cell>
          <cell r="J800" t="str">
            <v>V DELLA QUERCIOLA   V M FANTI</v>
          </cell>
          <cell r="K800">
            <v>10</v>
          </cell>
          <cell r="L800">
            <v>1081</v>
          </cell>
          <cell r="M800">
            <v>0</v>
          </cell>
          <cell r="N800">
            <v>452</v>
          </cell>
          <cell r="O800">
            <v>0</v>
          </cell>
          <cell r="P800">
            <v>0</v>
          </cell>
          <cell r="Q800">
            <v>0</v>
          </cell>
          <cell r="R800">
            <v>0</v>
          </cell>
          <cell r="S800">
            <v>0</v>
          </cell>
          <cell r="T800">
            <v>0</v>
          </cell>
          <cell r="U800">
            <v>0</v>
          </cell>
          <cell r="AD800">
            <v>1704</v>
          </cell>
          <cell r="AE800">
            <v>1962</v>
          </cell>
          <cell r="AF800">
            <v>12911</v>
          </cell>
          <cell r="AG800">
            <v>15450</v>
          </cell>
          <cell r="AH800">
            <v>5165</v>
          </cell>
          <cell r="AI800">
            <v>7750</v>
          </cell>
          <cell r="AJ800">
            <v>1400</v>
          </cell>
          <cell r="AK800">
            <v>1601</v>
          </cell>
          <cell r="AL800">
            <v>1240</v>
          </cell>
          <cell r="AM800">
            <v>1450</v>
          </cell>
          <cell r="AN800">
            <v>568</v>
          </cell>
          <cell r="AO800">
            <v>750</v>
          </cell>
          <cell r="AR800">
            <v>1850</v>
          </cell>
          <cell r="AS800">
            <v>13500</v>
          </cell>
          <cell r="AT800">
            <v>5165</v>
          </cell>
          <cell r="AU800">
            <v>1550</v>
          </cell>
          <cell r="AV800">
            <v>610</v>
          </cell>
          <cell r="BB800" t="str">
            <v>periferia</v>
          </cell>
          <cell r="BC800" t="str">
            <v>discreta</v>
          </cell>
          <cell r="BD800" t="str">
            <v>discreta</v>
          </cell>
          <cell r="BE800" t="str">
            <v>discreta</v>
          </cell>
          <cell r="BF800" t="str">
            <v>discreta</v>
          </cell>
        </row>
        <row r="801">
          <cell r="C801" t="str">
            <v>SESTO FIORENTINO</v>
          </cell>
          <cell r="E801" t="str">
            <v>Toscana</v>
          </cell>
          <cell r="F801" t="str">
            <v>FI</v>
          </cell>
          <cell r="G801" t="str">
            <v>INPDAP</v>
          </cell>
          <cell r="H801" t="str">
            <v>20235</v>
          </cell>
          <cell r="I801" t="str">
            <v>05</v>
          </cell>
          <cell r="J801" t="str">
            <v>V DELLA QUERCIOLA   V M FANTI</v>
          </cell>
          <cell r="K801">
            <v>24</v>
          </cell>
          <cell r="L801">
            <v>1108</v>
          </cell>
          <cell r="M801">
            <v>0</v>
          </cell>
          <cell r="N801">
            <v>1395</v>
          </cell>
          <cell r="O801">
            <v>0</v>
          </cell>
          <cell r="P801">
            <v>0</v>
          </cell>
          <cell r="Q801">
            <v>0</v>
          </cell>
          <cell r="R801">
            <v>0</v>
          </cell>
          <cell r="S801">
            <v>0</v>
          </cell>
          <cell r="T801">
            <v>0</v>
          </cell>
          <cell r="U801">
            <v>0</v>
          </cell>
          <cell r="AD801">
            <v>1704</v>
          </cell>
          <cell r="AE801">
            <v>1962</v>
          </cell>
          <cell r="AF801">
            <v>12911</v>
          </cell>
          <cell r="AG801">
            <v>15450</v>
          </cell>
          <cell r="AH801">
            <v>5165</v>
          </cell>
          <cell r="AI801">
            <v>7750</v>
          </cell>
          <cell r="AJ801">
            <v>1400</v>
          </cell>
          <cell r="AK801">
            <v>1601</v>
          </cell>
          <cell r="AL801">
            <v>1240</v>
          </cell>
          <cell r="AM801">
            <v>1450</v>
          </cell>
          <cell r="AN801">
            <v>568</v>
          </cell>
          <cell r="AO801">
            <v>750</v>
          </cell>
          <cell r="AR801">
            <v>1850</v>
          </cell>
          <cell r="AS801">
            <v>13500</v>
          </cell>
          <cell r="AT801">
            <v>5165</v>
          </cell>
          <cell r="AU801">
            <v>1550</v>
          </cell>
          <cell r="AV801">
            <v>610</v>
          </cell>
          <cell r="BB801" t="str">
            <v>periferia</v>
          </cell>
          <cell r="BC801" t="str">
            <v>discreta</v>
          </cell>
          <cell r="BD801" t="str">
            <v>discreta</v>
          </cell>
          <cell r="BE801" t="str">
            <v>discreta</v>
          </cell>
          <cell r="BF801" t="str">
            <v>discreta</v>
          </cell>
        </row>
        <row r="802">
          <cell r="C802" t="str">
            <v>SESTO FIORENTINO</v>
          </cell>
          <cell r="E802" t="str">
            <v>Toscana</v>
          </cell>
          <cell r="F802" t="str">
            <v>FI</v>
          </cell>
          <cell r="G802" t="str">
            <v>INPDAP</v>
          </cell>
          <cell r="H802" t="str">
            <v>20235</v>
          </cell>
          <cell r="I802" t="str">
            <v>06</v>
          </cell>
          <cell r="J802" t="str">
            <v>V DELLA QUERCIOLA   V M FANTI</v>
          </cell>
          <cell r="K802">
            <v>18</v>
          </cell>
          <cell r="L802">
            <v>1274</v>
          </cell>
          <cell r="M802">
            <v>0</v>
          </cell>
          <cell r="N802">
            <v>647</v>
          </cell>
          <cell r="O802">
            <v>0</v>
          </cell>
          <cell r="P802">
            <v>0</v>
          </cell>
          <cell r="Q802">
            <v>0</v>
          </cell>
          <cell r="R802">
            <v>0</v>
          </cell>
          <cell r="S802">
            <v>0</v>
          </cell>
          <cell r="T802">
            <v>0</v>
          </cell>
          <cell r="U802">
            <v>0</v>
          </cell>
          <cell r="AD802">
            <v>1704</v>
          </cell>
          <cell r="AE802">
            <v>1962</v>
          </cell>
          <cell r="AF802">
            <v>12911</v>
          </cell>
          <cell r="AG802">
            <v>15450</v>
          </cell>
          <cell r="AH802">
            <v>5165</v>
          </cell>
          <cell r="AI802">
            <v>7750</v>
          </cell>
          <cell r="AJ802">
            <v>1400</v>
          </cell>
          <cell r="AK802">
            <v>1601</v>
          </cell>
          <cell r="AL802">
            <v>1240</v>
          </cell>
          <cell r="AM802">
            <v>1450</v>
          </cell>
          <cell r="AN802">
            <v>568</v>
          </cell>
          <cell r="AO802">
            <v>750</v>
          </cell>
          <cell r="AR802">
            <v>1850</v>
          </cell>
          <cell r="AS802">
            <v>13500</v>
          </cell>
          <cell r="AT802">
            <v>5165</v>
          </cell>
          <cell r="AU802">
            <v>1550</v>
          </cell>
          <cell r="AV802">
            <v>610</v>
          </cell>
          <cell r="BB802" t="str">
            <v>periferia</v>
          </cell>
          <cell r="BC802" t="str">
            <v>discreta</v>
          </cell>
          <cell r="BD802" t="str">
            <v>discreta</v>
          </cell>
          <cell r="BE802" t="str">
            <v>discreta</v>
          </cell>
          <cell r="BF802" t="str">
            <v>discreta</v>
          </cell>
        </row>
        <row r="803">
          <cell r="C803" t="str">
            <v>SESTO FIORENTINO</v>
          </cell>
          <cell r="E803" t="str">
            <v>Toscana</v>
          </cell>
          <cell r="F803" t="str">
            <v>FI</v>
          </cell>
          <cell r="G803" t="str">
            <v>INPDAP</v>
          </cell>
          <cell r="H803" t="str">
            <v>20235</v>
          </cell>
          <cell r="I803" t="str">
            <v>07</v>
          </cell>
          <cell r="J803" t="str">
            <v>V DELLA QUERCIOLA   V M FANTI</v>
          </cell>
          <cell r="K803">
            <v>27</v>
          </cell>
          <cell r="L803">
            <v>1307</v>
          </cell>
          <cell r="M803">
            <v>0</v>
          </cell>
          <cell r="N803">
            <v>581</v>
          </cell>
          <cell r="O803">
            <v>0</v>
          </cell>
          <cell r="P803">
            <v>0</v>
          </cell>
          <cell r="Q803">
            <v>0</v>
          </cell>
          <cell r="R803">
            <v>0</v>
          </cell>
          <cell r="S803">
            <v>0</v>
          </cell>
          <cell r="T803">
            <v>0</v>
          </cell>
          <cell r="U803">
            <v>0</v>
          </cell>
          <cell r="AD803">
            <v>1704</v>
          </cell>
          <cell r="AE803">
            <v>1962</v>
          </cell>
          <cell r="AF803">
            <v>12911</v>
          </cell>
          <cell r="AG803">
            <v>15450</v>
          </cell>
          <cell r="AH803">
            <v>5165</v>
          </cell>
          <cell r="AI803">
            <v>7750</v>
          </cell>
          <cell r="AJ803">
            <v>1400</v>
          </cell>
          <cell r="AK803">
            <v>1601</v>
          </cell>
          <cell r="AL803">
            <v>1240</v>
          </cell>
          <cell r="AM803">
            <v>1450</v>
          </cell>
          <cell r="AN803">
            <v>568</v>
          </cell>
          <cell r="AO803">
            <v>750</v>
          </cell>
          <cell r="AR803">
            <v>1850</v>
          </cell>
          <cell r="AS803">
            <v>13500</v>
          </cell>
          <cell r="AT803">
            <v>5165</v>
          </cell>
          <cell r="AU803">
            <v>1550</v>
          </cell>
          <cell r="AV803">
            <v>610</v>
          </cell>
          <cell r="BB803" t="str">
            <v>periferia</v>
          </cell>
          <cell r="BC803" t="str">
            <v>discreta</v>
          </cell>
          <cell r="BD803" t="str">
            <v>discreta</v>
          </cell>
          <cell r="BE803" t="str">
            <v>discreta</v>
          </cell>
          <cell r="BF803" t="str">
            <v>discreta</v>
          </cell>
        </row>
        <row r="804">
          <cell r="C804" t="str">
            <v>SESTO FIORENTINO</v>
          </cell>
          <cell r="E804" t="str">
            <v>Toscana</v>
          </cell>
          <cell r="F804" t="str">
            <v>FI</v>
          </cell>
          <cell r="G804" t="str">
            <v>INPDAP</v>
          </cell>
          <cell r="H804" t="str">
            <v>20235</v>
          </cell>
          <cell r="I804" t="str">
            <v>08</v>
          </cell>
          <cell r="J804" t="str">
            <v>V DELLA QUERCIOLA   V M FANTI</v>
          </cell>
          <cell r="K804">
            <v>16</v>
          </cell>
          <cell r="L804">
            <v>1128</v>
          </cell>
          <cell r="M804">
            <v>0</v>
          </cell>
          <cell r="N804">
            <v>663</v>
          </cell>
          <cell r="O804">
            <v>7749</v>
          </cell>
          <cell r="P804">
            <v>0</v>
          </cell>
          <cell r="Q804">
            <v>3738</v>
          </cell>
          <cell r="R804">
            <v>11487</v>
          </cell>
          <cell r="S804">
            <v>115</v>
          </cell>
          <cell r="T804">
            <v>7</v>
          </cell>
          <cell r="U804">
            <v>1</v>
          </cell>
          <cell r="AD804">
            <v>1704</v>
          </cell>
          <cell r="AE804">
            <v>1962</v>
          </cell>
          <cell r="AF804">
            <v>12911</v>
          </cell>
          <cell r="AG804">
            <v>15450</v>
          </cell>
          <cell r="AH804">
            <v>5165</v>
          </cell>
          <cell r="AI804">
            <v>7750</v>
          </cell>
          <cell r="AJ804">
            <v>1400</v>
          </cell>
          <cell r="AK804">
            <v>1601</v>
          </cell>
          <cell r="AL804">
            <v>1240</v>
          </cell>
          <cell r="AM804">
            <v>1450</v>
          </cell>
          <cell r="AN804">
            <v>568</v>
          </cell>
          <cell r="AO804">
            <v>750</v>
          </cell>
          <cell r="AR804">
            <v>1850</v>
          </cell>
          <cell r="AS804">
            <v>13500</v>
          </cell>
          <cell r="AT804">
            <v>5165</v>
          </cell>
          <cell r="AU804">
            <v>1550</v>
          </cell>
          <cell r="AV804">
            <v>610</v>
          </cell>
          <cell r="BB804" t="str">
            <v>periferia</v>
          </cell>
          <cell r="BC804" t="str">
            <v>discreta</v>
          </cell>
          <cell r="BD804" t="str">
            <v>discreta</v>
          </cell>
          <cell r="BE804" t="str">
            <v>discreta</v>
          </cell>
          <cell r="BF804" t="str">
            <v>discreta</v>
          </cell>
        </row>
        <row r="805">
          <cell r="C805" t="str">
            <v>SIENA</v>
          </cell>
          <cell r="E805" t="str">
            <v>Toscana</v>
          </cell>
          <cell r="F805" t="str">
            <v>SI</v>
          </cell>
          <cell r="G805" t="str">
            <v>INAIL</v>
          </cell>
          <cell r="H805" t="str">
            <v>000690</v>
          </cell>
          <cell r="I805" t="str">
            <v>001</v>
          </cell>
          <cell r="J805" t="str">
            <v>VIALE FEDERIGO TOZZI, 7</v>
          </cell>
          <cell r="K805">
            <v>11</v>
          </cell>
          <cell r="L805">
            <v>2914</v>
          </cell>
          <cell r="M805">
            <v>253</v>
          </cell>
          <cell r="N805">
            <v>3142</v>
          </cell>
          <cell r="O805">
            <v>2914</v>
          </cell>
          <cell r="P805">
            <v>253</v>
          </cell>
          <cell r="Q805">
            <v>3142</v>
          </cell>
          <cell r="R805">
            <v>6309</v>
          </cell>
          <cell r="S805">
            <v>11</v>
          </cell>
          <cell r="T805">
            <v>1</v>
          </cell>
          <cell r="U805">
            <v>0</v>
          </cell>
          <cell r="AD805">
            <v>2500</v>
          </cell>
          <cell r="AE805">
            <v>3500</v>
          </cell>
          <cell r="AF805">
            <v>450</v>
          </cell>
          <cell r="AG805">
            <v>550</v>
          </cell>
          <cell r="AJ805">
            <v>2000</v>
          </cell>
          <cell r="AK805">
            <v>3000</v>
          </cell>
          <cell r="AL805">
            <v>2000</v>
          </cell>
          <cell r="AM805">
            <v>3000</v>
          </cell>
          <cell r="AN805">
            <v>1000</v>
          </cell>
          <cell r="AO805">
            <v>1500</v>
          </cell>
          <cell r="AR805">
            <v>3000</v>
          </cell>
          <cell r="AS805">
            <v>500</v>
          </cell>
          <cell r="AU805">
            <v>3000</v>
          </cell>
          <cell r="AV805">
            <v>3000</v>
          </cell>
          <cell r="BB805" t="str">
            <v>centro</v>
          </cell>
          <cell r="BC805" t="str">
            <v>alto</v>
          </cell>
          <cell r="BD805" t="str">
            <v>ottima</v>
          </cell>
          <cell r="BE805" t="str">
            <v>ottima</v>
          </cell>
          <cell r="BF805" t="str">
            <v>ottima</v>
          </cell>
        </row>
        <row r="806">
          <cell r="C806" t="str">
            <v>BOLZANO</v>
          </cell>
          <cell r="E806" t="str">
            <v>Trentito Alto Adige</v>
          </cell>
          <cell r="F806" t="str">
            <v>BZ</v>
          </cell>
          <cell r="G806" t="str">
            <v>INAIL</v>
          </cell>
          <cell r="H806" t="str">
            <v>000253</v>
          </cell>
          <cell r="I806" t="str">
            <v>001</v>
          </cell>
          <cell r="J806" t="str">
            <v>VIALE EUROPA  31-33</v>
          </cell>
          <cell r="K806">
            <v>3</v>
          </cell>
          <cell r="L806">
            <v>368</v>
          </cell>
          <cell r="M806">
            <v>539</v>
          </cell>
          <cell r="N806">
            <v>5806</v>
          </cell>
          <cell r="O806">
            <v>368</v>
          </cell>
          <cell r="P806">
            <v>539</v>
          </cell>
          <cell r="Q806">
            <v>5806</v>
          </cell>
          <cell r="R806">
            <v>6713</v>
          </cell>
          <cell r="S806">
            <v>3</v>
          </cell>
          <cell r="T806">
            <v>1</v>
          </cell>
          <cell r="U806">
            <v>0</v>
          </cell>
          <cell r="AR806">
            <v>2600</v>
          </cell>
          <cell r="AS806">
            <v>2000</v>
          </cell>
          <cell r="AU806">
            <v>2400</v>
          </cell>
          <cell r="AV806">
            <v>3500</v>
          </cell>
          <cell r="AW806">
            <v>1200</v>
          </cell>
        </row>
        <row r="807">
          <cell r="C807" t="str">
            <v>ROVERETO</v>
          </cell>
          <cell r="E807" t="str">
            <v>Trentito Alto Adige</v>
          </cell>
          <cell r="F807" t="str">
            <v>TN</v>
          </cell>
          <cell r="G807" t="str">
            <v>INAIL</v>
          </cell>
          <cell r="H807" t="str">
            <v>000271</v>
          </cell>
          <cell r="I807" t="str">
            <v>001</v>
          </cell>
          <cell r="J807" t="str">
            <v>LARGO CAMERA DI COMMERCIO 2</v>
          </cell>
          <cell r="K807">
            <v>7</v>
          </cell>
          <cell r="L807">
            <v>873</v>
          </cell>
          <cell r="M807">
            <v>176</v>
          </cell>
          <cell r="N807">
            <v>1474</v>
          </cell>
          <cell r="O807">
            <v>873</v>
          </cell>
          <cell r="P807">
            <v>176</v>
          </cell>
          <cell r="Q807">
            <v>1474</v>
          </cell>
          <cell r="R807">
            <v>2523</v>
          </cell>
          <cell r="S807">
            <v>7</v>
          </cell>
          <cell r="T807">
            <v>1</v>
          </cell>
          <cell r="U807">
            <v>1</v>
          </cell>
          <cell r="AD807">
            <v>1130</v>
          </cell>
          <cell r="AE807">
            <v>1965</v>
          </cell>
          <cell r="AF807">
            <v>18000</v>
          </cell>
          <cell r="AG807">
            <v>25800</v>
          </cell>
          <cell r="AH807">
            <v>5000</v>
          </cell>
          <cell r="AI807">
            <v>7500</v>
          </cell>
          <cell r="AJ807">
            <v>1600</v>
          </cell>
          <cell r="AK807">
            <v>1900</v>
          </cell>
          <cell r="AL807">
            <v>1800</v>
          </cell>
          <cell r="AM807">
            <v>2050</v>
          </cell>
          <cell r="AN807">
            <v>600</v>
          </cell>
          <cell r="AO807">
            <v>850</v>
          </cell>
          <cell r="AR807">
            <v>1500</v>
          </cell>
          <cell r="AS807">
            <v>20000</v>
          </cell>
          <cell r="AT807">
            <v>7500</v>
          </cell>
          <cell r="AU807">
            <v>1600</v>
          </cell>
          <cell r="AW807">
            <v>850</v>
          </cell>
          <cell r="BA807" t="str">
            <v>Immobile di pregio</v>
          </cell>
          <cell r="BB807" t="str">
            <v>centro ovest</v>
          </cell>
          <cell r="BC807" t="str">
            <v>buono</v>
          </cell>
          <cell r="BD807" t="str">
            <v>buona</v>
          </cell>
          <cell r="BE807" t="str">
            <v>buona</v>
          </cell>
        </row>
        <row r="808">
          <cell r="C808" t="str">
            <v>CORCIANO</v>
          </cell>
          <cell r="E808" t="str">
            <v>Umbria</v>
          </cell>
          <cell r="F808" t="str">
            <v>PG</v>
          </cell>
          <cell r="G808" t="str">
            <v>INPDAP</v>
          </cell>
          <cell r="H808" t="str">
            <v>50307</v>
          </cell>
          <cell r="I808" t="str">
            <v>01</v>
          </cell>
          <cell r="J808" t="str">
            <v>Via GIOLITTI, 1/3/5 COMPL. GIRASOLE</v>
          </cell>
          <cell r="K808">
            <v>12</v>
          </cell>
          <cell r="L808">
            <v>1140</v>
          </cell>
          <cell r="M808">
            <v>666</v>
          </cell>
          <cell r="N808">
            <v>444</v>
          </cell>
          <cell r="O808">
            <v>0</v>
          </cell>
          <cell r="P808">
            <v>0</v>
          </cell>
          <cell r="Q808">
            <v>0</v>
          </cell>
          <cell r="R808">
            <v>0</v>
          </cell>
          <cell r="S808">
            <v>0</v>
          </cell>
          <cell r="T808">
            <v>0</v>
          </cell>
          <cell r="U808">
            <v>0</v>
          </cell>
          <cell r="AD808">
            <v>800</v>
          </cell>
          <cell r="AE808">
            <v>1300</v>
          </cell>
          <cell r="AF808">
            <v>300</v>
          </cell>
          <cell r="AG808">
            <v>500</v>
          </cell>
          <cell r="AH808">
            <v>100</v>
          </cell>
          <cell r="AI808">
            <v>200</v>
          </cell>
          <cell r="AJ808">
            <v>950</v>
          </cell>
          <cell r="AK808">
            <v>1200</v>
          </cell>
          <cell r="AL808">
            <v>900</v>
          </cell>
          <cell r="AM808">
            <v>1500</v>
          </cell>
          <cell r="AR808">
            <v>1000</v>
          </cell>
          <cell r="AS808">
            <v>400</v>
          </cell>
          <cell r="AT808">
            <v>100</v>
          </cell>
          <cell r="AU808">
            <v>1000</v>
          </cell>
          <cell r="AV808">
            <v>900</v>
          </cell>
          <cell r="BA808" t="str">
            <v xml:space="preserve">Corciano paese a livello immobiliare è molto richiesto perché ricco di edifici storici molto ben conservati, la sua periferia come il quartiere di San Mariano è in forte espansione edilizia con molta offerta del nuovo. </v>
          </cell>
          <cell r="BB808" t="str">
            <v>Via Giolitti è ubicata nel quartiere di San Mariano, una zona a forte espansione edilizia. La viabilità è buona perché vicina alla S.S. e alla Statale Trasimeno Ovest.</v>
          </cell>
          <cell r="BC808" t="str">
            <v>discreto</v>
          </cell>
          <cell r="BD808" t="str">
            <v xml:space="preserve">media </v>
          </cell>
          <cell r="BE808" t="str">
            <v>bassa</v>
          </cell>
          <cell r="BF808" t="str">
            <v>bassa</v>
          </cell>
        </row>
        <row r="809">
          <cell r="C809" t="str">
            <v>CORCIANO</v>
          </cell>
          <cell r="E809" t="str">
            <v>Umbria</v>
          </cell>
          <cell r="F809" t="str">
            <v>PG</v>
          </cell>
          <cell r="G809" t="str">
            <v>INPDAP</v>
          </cell>
          <cell r="H809" t="str">
            <v>50307</v>
          </cell>
          <cell r="I809" t="str">
            <v>02</v>
          </cell>
          <cell r="J809" t="str">
            <v>Via GIOLITTI, 1/3/5 COMPL. GIRASOLE</v>
          </cell>
          <cell r="K809">
            <v>13</v>
          </cell>
          <cell r="L809">
            <v>1209</v>
          </cell>
          <cell r="M809">
            <v>0</v>
          </cell>
          <cell r="N809">
            <v>0</v>
          </cell>
          <cell r="O809">
            <v>0</v>
          </cell>
          <cell r="P809">
            <v>0</v>
          </cell>
          <cell r="Q809">
            <v>0</v>
          </cell>
          <cell r="R809">
            <v>0</v>
          </cell>
          <cell r="S809">
            <v>0</v>
          </cell>
          <cell r="T809">
            <v>0</v>
          </cell>
          <cell r="U809">
            <v>0</v>
          </cell>
          <cell r="AD809">
            <v>800</v>
          </cell>
          <cell r="AE809">
            <v>1300</v>
          </cell>
          <cell r="AF809">
            <v>300</v>
          </cell>
          <cell r="AG809">
            <v>500</v>
          </cell>
          <cell r="AH809">
            <v>100</v>
          </cell>
          <cell r="AI809">
            <v>200</v>
          </cell>
          <cell r="AJ809">
            <v>950</v>
          </cell>
          <cell r="AK809">
            <v>1200</v>
          </cell>
          <cell r="AL809">
            <v>900</v>
          </cell>
          <cell r="AM809">
            <v>1500</v>
          </cell>
          <cell r="AR809">
            <v>1000</v>
          </cell>
          <cell r="AS809">
            <v>400</v>
          </cell>
          <cell r="AT809">
            <v>100</v>
          </cell>
          <cell r="AU809">
            <v>1000</v>
          </cell>
          <cell r="AV809">
            <v>900</v>
          </cell>
          <cell r="BA809" t="str">
            <v xml:space="preserve">Corciano paese a livello immobiliare è molto richiesto perché ricco di edifici storici molto ben conservati, la sua periferia come il quartiere di San Mariano è in forte espansione edilizia con molta offerta del nuovo. </v>
          </cell>
          <cell r="BB809" t="str">
            <v>Via Giolitti è ubicata nel quartiere di San Mariano, una zona a forte espansione edilizia. La viabilità è buona perché vicina alla S.S. e alla Statale Trasimeno Ovest.</v>
          </cell>
          <cell r="BC809" t="str">
            <v>discreto</v>
          </cell>
          <cell r="BD809" t="str">
            <v xml:space="preserve">media </v>
          </cell>
          <cell r="BE809" t="str">
            <v>bassa</v>
          </cell>
          <cell r="BF809" t="str">
            <v>bassa</v>
          </cell>
        </row>
        <row r="810">
          <cell r="C810" t="str">
            <v>CORCIANO</v>
          </cell>
          <cell r="E810" t="str">
            <v>Umbria</v>
          </cell>
          <cell r="F810" t="str">
            <v>PG</v>
          </cell>
          <cell r="G810" t="str">
            <v>INPDAP</v>
          </cell>
          <cell r="H810" t="str">
            <v>50307</v>
          </cell>
          <cell r="I810" t="str">
            <v>03</v>
          </cell>
          <cell r="J810" t="str">
            <v>Via GIOLITTI, 1/3/5 COMPL. GIRASOLE</v>
          </cell>
          <cell r="K810">
            <v>12</v>
          </cell>
          <cell r="L810">
            <v>1140</v>
          </cell>
          <cell r="M810">
            <v>0</v>
          </cell>
          <cell r="N810">
            <v>0</v>
          </cell>
          <cell r="O810">
            <v>3489</v>
          </cell>
          <cell r="P810">
            <v>666</v>
          </cell>
          <cell r="Q810">
            <v>444</v>
          </cell>
          <cell r="R810">
            <v>4599</v>
          </cell>
          <cell r="S810">
            <v>37</v>
          </cell>
          <cell r="T810">
            <v>3</v>
          </cell>
          <cell r="U810">
            <v>1</v>
          </cell>
          <cell r="AD810">
            <v>800</v>
          </cell>
          <cell r="AE810">
            <v>1300</v>
          </cell>
          <cell r="AF810">
            <v>300</v>
          </cell>
          <cell r="AG810">
            <v>500</v>
          </cell>
          <cell r="AH810">
            <v>100</v>
          </cell>
          <cell r="AI810">
            <v>200</v>
          </cell>
          <cell r="AJ810">
            <v>950</v>
          </cell>
          <cell r="AK810">
            <v>1200</v>
          </cell>
          <cell r="AL810">
            <v>900</v>
          </cell>
          <cell r="AM810">
            <v>1500</v>
          </cell>
          <cell r="AR810">
            <v>1000</v>
          </cell>
          <cell r="AS810">
            <v>400</v>
          </cell>
          <cell r="AT810">
            <v>100</v>
          </cell>
          <cell r="AU810">
            <v>1000</v>
          </cell>
          <cell r="AV810">
            <v>900</v>
          </cell>
          <cell r="BA810" t="str">
            <v xml:space="preserve">Corciano paese a livello immobiliare è molto richiesto perché ricco di edifici storici molto ben conservati, la sua periferia come il quartiere di San Mariano è in forte espansione edilizia con molta offerta del nuovo. </v>
          </cell>
          <cell r="BB810" t="str">
            <v>Via Giolitti è ubicata nel quartiere di San Mariano, una zona a forte espansione edilizia. La viabilità è buona perché vicina alla S.S. e alla Statale Trasimeno Ovest.</v>
          </cell>
          <cell r="BC810" t="str">
            <v>discreto</v>
          </cell>
          <cell r="BD810" t="str">
            <v xml:space="preserve">media </v>
          </cell>
          <cell r="BE810" t="str">
            <v>bassa</v>
          </cell>
          <cell r="BF810" t="str">
            <v>bassa</v>
          </cell>
        </row>
        <row r="811">
          <cell r="C811" t="str">
            <v>FOLIGNO</v>
          </cell>
          <cell r="E811" t="str">
            <v>Umbria</v>
          </cell>
          <cell r="F811" t="str">
            <v>PG</v>
          </cell>
          <cell r="G811" t="str">
            <v>INAIL</v>
          </cell>
          <cell r="H811" t="str">
            <v>000702</v>
          </cell>
          <cell r="I811" t="str">
            <v>001</v>
          </cell>
          <cell r="J811" t="str">
            <v>VIA XV GIUGNO 2</v>
          </cell>
          <cell r="K811">
            <v>9</v>
          </cell>
          <cell r="L811">
            <v>921</v>
          </cell>
          <cell r="M811">
            <v>150</v>
          </cell>
          <cell r="N811">
            <v>895</v>
          </cell>
          <cell r="O811">
            <v>921</v>
          </cell>
          <cell r="P811">
            <v>150</v>
          </cell>
          <cell r="Q811">
            <v>895</v>
          </cell>
          <cell r="R811">
            <v>1966</v>
          </cell>
          <cell r="S811">
            <v>9</v>
          </cell>
          <cell r="T811">
            <v>1</v>
          </cell>
          <cell r="U811">
            <v>1</v>
          </cell>
          <cell r="AD811">
            <v>800</v>
          </cell>
          <cell r="AE811">
            <v>1500</v>
          </cell>
          <cell r="AF811">
            <v>400</v>
          </cell>
          <cell r="AG811">
            <v>700</v>
          </cell>
          <cell r="AH811">
            <v>400</v>
          </cell>
          <cell r="AI811">
            <v>500</v>
          </cell>
          <cell r="AJ811">
            <v>950</v>
          </cell>
          <cell r="AK811">
            <v>1500</v>
          </cell>
          <cell r="AL811">
            <v>1000</v>
          </cell>
          <cell r="AM811">
            <v>2500</v>
          </cell>
          <cell r="AN811">
            <v>500</v>
          </cell>
          <cell r="AO811">
            <v>800</v>
          </cell>
          <cell r="AP811">
            <v>500</v>
          </cell>
          <cell r="AQ811">
            <v>600</v>
          </cell>
          <cell r="AR811">
            <v>600</v>
          </cell>
          <cell r="AS811">
            <v>350</v>
          </cell>
          <cell r="AT811">
            <v>350</v>
          </cell>
          <cell r="AU811">
            <v>700</v>
          </cell>
          <cell r="BA811" t="str">
            <v>immobile risulta inagibile causa sisma 97</v>
          </cell>
          <cell r="BB811" t="str">
            <v>centrale</v>
          </cell>
          <cell r="BC811" t="str">
            <v>alta</v>
          </cell>
          <cell r="BD811" t="str">
            <v>alta</v>
          </cell>
          <cell r="BE811" t="str">
            <v>alta</v>
          </cell>
          <cell r="BF811" t="str">
            <v>media</v>
          </cell>
        </row>
        <row r="812">
          <cell r="C812" t="str">
            <v>PERUGIA</v>
          </cell>
          <cell r="E812" t="str">
            <v>Umbria</v>
          </cell>
          <cell r="F812" t="str">
            <v>PG</v>
          </cell>
          <cell r="G812" t="str">
            <v>INAIL</v>
          </cell>
          <cell r="H812" t="str">
            <v>000701</v>
          </cell>
          <cell r="I812" t="str">
            <v>001</v>
          </cell>
          <cell r="J812" t="str">
            <v>V.C.LPI P.PARTIGIANI</v>
          </cell>
          <cell r="K812">
            <v>4</v>
          </cell>
          <cell r="L812">
            <v>646</v>
          </cell>
          <cell r="M812">
            <v>778</v>
          </cell>
          <cell r="N812">
            <v>4246</v>
          </cell>
          <cell r="O812">
            <v>646</v>
          </cell>
          <cell r="P812">
            <v>778</v>
          </cell>
          <cell r="Q812">
            <v>4246</v>
          </cell>
          <cell r="R812">
            <v>5670</v>
          </cell>
          <cell r="S812">
            <v>4</v>
          </cell>
          <cell r="T812">
            <v>1</v>
          </cell>
          <cell r="U812">
            <v>0</v>
          </cell>
          <cell r="AD812">
            <v>1200</v>
          </cell>
          <cell r="AE812">
            <v>1800</v>
          </cell>
          <cell r="AF812">
            <v>1100</v>
          </cell>
          <cell r="AG812">
            <v>1500</v>
          </cell>
          <cell r="AH812">
            <v>800</v>
          </cell>
          <cell r="AI812">
            <v>1000</v>
          </cell>
          <cell r="AJ812">
            <v>1250</v>
          </cell>
          <cell r="AK812">
            <v>2400</v>
          </cell>
          <cell r="AL812">
            <v>1350</v>
          </cell>
          <cell r="AM812">
            <v>5700</v>
          </cell>
          <cell r="AN812">
            <v>500</v>
          </cell>
          <cell r="AO812">
            <v>1000</v>
          </cell>
          <cell r="AR812">
            <v>1500</v>
          </cell>
          <cell r="AS812">
            <v>1300</v>
          </cell>
          <cell r="AT812">
            <v>900</v>
          </cell>
          <cell r="AU812">
            <v>1800</v>
          </cell>
          <cell r="AV812">
            <v>3500</v>
          </cell>
          <cell r="AW812">
            <v>700</v>
          </cell>
          <cell r="BA812" t="str">
            <v>E’ ubicato nella zona centrale di Perugia, ha la fortuna di non ricadere nei limiti previsti dallo Z.T.L., è facile da raggiungere perchè situato lungo una delle vie principali della città. La richiesta a livello immobiliare in questa zona è molto alta.</v>
          </cell>
          <cell r="BB812" t="str">
            <v>centrale</v>
          </cell>
          <cell r="BC812" t="str">
            <v>alto</v>
          </cell>
          <cell r="BD812" t="str">
            <v>ottima</v>
          </cell>
          <cell r="BE812" t="str">
            <v>buon</v>
          </cell>
          <cell r="BF812" t="str">
            <v>ottima</v>
          </cell>
        </row>
        <row r="813">
          <cell r="C813" t="str">
            <v>PERUGIA</v>
          </cell>
          <cell r="E813" t="str">
            <v>Umbria</v>
          </cell>
          <cell r="F813" t="str">
            <v>PG</v>
          </cell>
          <cell r="G813" t="str">
            <v>INAIL</v>
          </cell>
          <cell r="H813" t="str">
            <v>000705</v>
          </cell>
          <cell r="I813" t="str">
            <v>001</v>
          </cell>
          <cell r="J813" t="str">
            <v>VIA MADONNA ALTA 91/93</v>
          </cell>
          <cell r="K813">
            <v>27</v>
          </cell>
          <cell r="L813">
            <v>3360</v>
          </cell>
          <cell r="M813">
            <v>505</v>
          </cell>
          <cell r="N813">
            <v>1065</v>
          </cell>
          <cell r="O813">
            <v>3360</v>
          </cell>
          <cell r="P813">
            <v>505</v>
          </cell>
          <cell r="Q813">
            <v>1065</v>
          </cell>
          <cell r="R813">
            <v>4930</v>
          </cell>
          <cell r="S813">
            <v>27</v>
          </cell>
          <cell r="T813">
            <v>1</v>
          </cell>
          <cell r="U813">
            <v>0</v>
          </cell>
          <cell r="AD813">
            <v>1400</v>
          </cell>
          <cell r="AE813">
            <v>1600</v>
          </cell>
          <cell r="AF813">
            <v>500</v>
          </cell>
          <cell r="AG813">
            <v>700</v>
          </cell>
          <cell r="AH813">
            <v>260</v>
          </cell>
          <cell r="AI813">
            <v>450</v>
          </cell>
          <cell r="AJ813">
            <v>1000</v>
          </cell>
          <cell r="AK813">
            <v>1500</v>
          </cell>
          <cell r="AL813">
            <v>950</v>
          </cell>
          <cell r="AM813">
            <v>1800</v>
          </cell>
          <cell r="AN813">
            <v>350</v>
          </cell>
          <cell r="AO813">
            <v>350</v>
          </cell>
          <cell r="AR813">
            <v>1400</v>
          </cell>
          <cell r="AS813">
            <v>600</v>
          </cell>
          <cell r="AT813">
            <v>350</v>
          </cell>
          <cell r="AU813">
            <v>1200</v>
          </cell>
          <cell r="AV813">
            <v>1500</v>
          </cell>
          <cell r="AW813">
            <v>400</v>
          </cell>
          <cell r="BA813" t="str">
            <v>E' situato nel cuiore di Madonna Alta, è una zona a livello di viabilità molto ben collegata. Il vicino svincolo della Super Strada la rende di facile accesso anche da chi proviene da fuori città. E' ben servita dai negozi e dai mezzi di trasporto. Per il</v>
          </cell>
          <cell r="BB813" t="str">
            <v>Centrale</v>
          </cell>
          <cell r="BC813" t="str">
            <v>alto</v>
          </cell>
          <cell r="BD813" t="str">
            <v>ottima</v>
          </cell>
          <cell r="BE813" t="str">
            <v>discreta</v>
          </cell>
          <cell r="BF813" t="str">
            <v>buona</v>
          </cell>
        </row>
        <row r="814">
          <cell r="C814" t="str">
            <v>PERUGIA</v>
          </cell>
          <cell r="E814" t="str">
            <v>Umbria</v>
          </cell>
          <cell r="F814" t="str">
            <v>PG</v>
          </cell>
          <cell r="G814" t="str">
            <v>INPDAP</v>
          </cell>
          <cell r="H814" t="str">
            <v>50318</v>
          </cell>
          <cell r="I814" t="str">
            <v>09</v>
          </cell>
          <cell r="J814" t="str">
            <v>Via DELLE CARAVELLE, 5 - 14/A - 16/A - 18/A</v>
          </cell>
          <cell r="K814">
            <v>20</v>
          </cell>
          <cell r="L814">
            <v>1435</v>
          </cell>
          <cell r="M814">
            <v>451</v>
          </cell>
          <cell r="N814">
            <v>302</v>
          </cell>
          <cell r="O814">
            <v>0</v>
          </cell>
          <cell r="P814">
            <v>0</v>
          </cell>
          <cell r="Q814">
            <v>0</v>
          </cell>
          <cell r="R814">
            <v>0</v>
          </cell>
          <cell r="S814">
            <v>0</v>
          </cell>
          <cell r="T814">
            <v>0</v>
          </cell>
          <cell r="U814">
            <v>0</v>
          </cell>
          <cell r="AD814">
            <v>850</v>
          </cell>
          <cell r="AE814">
            <v>1150</v>
          </cell>
          <cell r="AF814">
            <v>350</v>
          </cell>
          <cell r="AG814">
            <v>500</v>
          </cell>
          <cell r="AH814">
            <v>160</v>
          </cell>
          <cell r="AI814">
            <v>250</v>
          </cell>
          <cell r="AJ814">
            <v>700</v>
          </cell>
          <cell r="AK814">
            <v>1000</v>
          </cell>
          <cell r="AL814">
            <v>700</v>
          </cell>
          <cell r="AM814">
            <v>7400</v>
          </cell>
          <cell r="AR814">
            <v>1000</v>
          </cell>
          <cell r="AS814">
            <v>400</v>
          </cell>
          <cell r="AT814">
            <v>200</v>
          </cell>
          <cell r="AU814">
            <v>800</v>
          </cell>
          <cell r="AV814">
            <v>1000</v>
          </cell>
          <cell r="BA814" t="str">
            <v>Quartiere Ferro di Cavallo, servito molto bene dalle strade compresa la ss. A livello immobiliare è discretamente richiesto, i valori sono più bassi rispetto ad altre zone di perugia città perché ritenuto un quartiere prevalentemente popolare.</v>
          </cell>
          <cell r="BC814" t="str">
            <v>medio</v>
          </cell>
          <cell r="BD814" t="str">
            <v>buona</v>
          </cell>
          <cell r="BE814" t="str">
            <v>discreta</v>
          </cell>
          <cell r="BF814" t="str">
            <v>discreta</v>
          </cell>
        </row>
        <row r="815">
          <cell r="C815" t="str">
            <v>PERUGIA</v>
          </cell>
          <cell r="E815" t="str">
            <v>Umbria</v>
          </cell>
          <cell r="F815" t="str">
            <v>PG</v>
          </cell>
          <cell r="G815" t="str">
            <v>INPDAP</v>
          </cell>
          <cell r="H815" t="str">
            <v>50318</v>
          </cell>
          <cell r="I815" t="str">
            <v>10</v>
          </cell>
          <cell r="J815" t="str">
            <v>Via DELLE CARAVELLE, 5 - 9 - 14/A - 16/A - 18/A</v>
          </cell>
          <cell r="K815">
            <v>20</v>
          </cell>
          <cell r="L815">
            <v>1435</v>
          </cell>
          <cell r="M815">
            <v>470</v>
          </cell>
          <cell r="N815">
            <v>282</v>
          </cell>
          <cell r="O815">
            <v>0</v>
          </cell>
          <cell r="P815">
            <v>0</v>
          </cell>
          <cell r="Q815">
            <v>0</v>
          </cell>
          <cell r="R815">
            <v>0</v>
          </cell>
          <cell r="S815">
            <v>0</v>
          </cell>
          <cell r="T815">
            <v>0</v>
          </cell>
          <cell r="U815">
            <v>0</v>
          </cell>
          <cell r="AD815">
            <v>850</v>
          </cell>
          <cell r="AE815">
            <v>1150</v>
          </cell>
          <cell r="AF815">
            <v>350</v>
          </cell>
          <cell r="AG815">
            <v>500</v>
          </cell>
          <cell r="AH815">
            <v>160</v>
          </cell>
          <cell r="AI815">
            <v>250</v>
          </cell>
          <cell r="AJ815">
            <v>700</v>
          </cell>
          <cell r="AK815">
            <v>1000</v>
          </cell>
          <cell r="AL815">
            <v>700</v>
          </cell>
          <cell r="AM815">
            <v>7400</v>
          </cell>
          <cell r="AR815">
            <v>1000</v>
          </cell>
          <cell r="AS815">
            <v>400</v>
          </cell>
          <cell r="AT815">
            <v>200</v>
          </cell>
          <cell r="AU815">
            <v>800</v>
          </cell>
          <cell r="AV815">
            <v>1000</v>
          </cell>
          <cell r="BA815" t="str">
            <v>Quartiere Ferro di Cavallo, servito molto bene dalle strade compresa la ss. A livello immobiliare è discretamente richiesto, i valori sono più bassi rispetto ad altre zone di perugia città perché ritenuto un quartiere prevalentemente popolare.</v>
          </cell>
          <cell r="BC815" t="str">
            <v>medio</v>
          </cell>
          <cell r="BD815" t="str">
            <v>buona</v>
          </cell>
          <cell r="BE815" t="str">
            <v>discreta</v>
          </cell>
          <cell r="BF815" t="str">
            <v>discreta</v>
          </cell>
        </row>
        <row r="816">
          <cell r="C816" t="str">
            <v>PERUGIA</v>
          </cell>
          <cell r="E816" t="str">
            <v>Umbria</v>
          </cell>
          <cell r="F816" t="str">
            <v>PG</v>
          </cell>
          <cell r="G816" t="str">
            <v>INPDAP</v>
          </cell>
          <cell r="H816" t="str">
            <v>50318</v>
          </cell>
          <cell r="I816" t="str">
            <v>11</v>
          </cell>
          <cell r="J816" t="str">
            <v>Via DELLE CARAVELLE, 5 - 9 - 14/A - 16/A - 18/A</v>
          </cell>
          <cell r="K816">
            <v>20</v>
          </cell>
          <cell r="L816">
            <v>1435</v>
          </cell>
          <cell r="M816">
            <v>471</v>
          </cell>
          <cell r="N816">
            <v>282</v>
          </cell>
          <cell r="O816">
            <v>0</v>
          </cell>
          <cell r="P816">
            <v>0</v>
          </cell>
          <cell r="Q816">
            <v>0</v>
          </cell>
          <cell r="R816">
            <v>0</v>
          </cell>
          <cell r="S816">
            <v>0</v>
          </cell>
          <cell r="T816">
            <v>0</v>
          </cell>
          <cell r="U816">
            <v>0</v>
          </cell>
          <cell r="AD816">
            <v>850</v>
          </cell>
          <cell r="AE816">
            <v>1150</v>
          </cell>
          <cell r="AF816">
            <v>350</v>
          </cell>
          <cell r="AG816">
            <v>500</v>
          </cell>
          <cell r="AH816">
            <v>160</v>
          </cell>
          <cell r="AI816">
            <v>250</v>
          </cell>
          <cell r="AJ816">
            <v>700</v>
          </cell>
          <cell r="AK816">
            <v>1000</v>
          </cell>
          <cell r="AL816">
            <v>700</v>
          </cell>
          <cell r="AM816">
            <v>7400</v>
          </cell>
          <cell r="AR816">
            <v>1000</v>
          </cell>
          <cell r="AS816">
            <v>400</v>
          </cell>
          <cell r="AT816">
            <v>200</v>
          </cell>
          <cell r="AU816">
            <v>800</v>
          </cell>
          <cell r="AV816">
            <v>1000</v>
          </cell>
          <cell r="BA816" t="str">
            <v>Quartiere Ferro di Cavallo, servito molto bene dalle strade compresa la ss. A livello immobiliare è discretamente richiesto, i valori sono più bassi rispetto ad altre zone di perugia città perché ritenuto un quartiere prevalentemente popolare.</v>
          </cell>
          <cell r="BC816" t="str">
            <v>medio</v>
          </cell>
          <cell r="BD816" t="str">
            <v>buona</v>
          </cell>
          <cell r="BE816" t="str">
            <v>discreta</v>
          </cell>
          <cell r="BF816" t="str">
            <v>discreta</v>
          </cell>
        </row>
        <row r="817">
          <cell r="C817" t="str">
            <v>PERUGIA</v>
          </cell>
          <cell r="E817" t="str">
            <v>Umbria</v>
          </cell>
          <cell r="F817" t="str">
            <v>PG</v>
          </cell>
          <cell r="G817" t="str">
            <v>INPDAP</v>
          </cell>
          <cell r="H817" t="str">
            <v>50318</v>
          </cell>
          <cell r="I817" t="str">
            <v>13</v>
          </cell>
          <cell r="J817" t="str">
            <v>Via DELLE CARAVELLE, 5 - 9 - 14/A - 16/A - 18/A</v>
          </cell>
          <cell r="K817">
            <v>35</v>
          </cell>
          <cell r="L817">
            <v>2380</v>
          </cell>
          <cell r="M817">
            <v>1101</v>
          </cell>
          <cell r="N817">
            <v>217</v>
          </cell>
          <cell r="O817">
            <v>6685</v>
          </cell>
          <cell r="P817">
            <v>2493</v>
          </cell>
          <cell r="Q817">
            <v>1083</v>
          </cell>
          <cell r="R817">
            <v>10261</v>
          </cell>
          <cell r="S817">
            <v>95</v>
          </cell>
          <cell r="T817">
            <v>4</v>
          </cell>
          <cell r="U817">
            <v>0</v>
          </cell>
          <cell r="AD817">
            <v>850</v>
          </cell>
          <cell r="AE817">
            <v>1150</v>
          </cell>
          <cell r="AF817">
            <v>350</v>
          </cell>
          <cell r="AG817">
            <v>500</v>
          </cell>
          <cell r="AH817">
            <v>160</v>
          </cell>
          <cell r="AI817">
            <v>250</v>
          </cell>
          <cell r="AJ817">
            <v>700</v>
          </cell>
          <cell r="AK817">
            <v>1000</v>
          </cell>
          <cell r="AL817">
            <v>700</v>
          </cell>
          <cell r="AM817">
            <v>7400</v>
          </cell>
          <cell r="AR817">
            <v>1000</v>
          </cell>
          <cell r="AS817">
            <v>400</v>
          </cell>
          <cell r="AT817">
            <v>200</v>
          </cell>
          <cell r="AU817">
            <v>800</v>
          </cell>
          <cell r="AV817">
            <v>1000</v>
          </cell>
          <cell r="BA817" t="str">
            <v>Quartiere Ferro di Cavallo, servito molto bene dalle strade compresa la ss. A livello immobiliare è discretamente richiesto, i valori sono più bassi rispetto ad altre zone di perugia città perché ritenuto un quartiere prevalentemente popolare.</v>
          </cell>
          <cell r="BC817" t="str">
            <v>medio</v>
          </cell>
          <cell r="BD817" t="str">
            <v>buona</v>
          </cell>
          <cell r="BE817" t="str">
            <v>discreta</v>
          </cell>
          <cell r="BF817" t="str">
            <v>discreta</v>
          </cell>
        </row>
        <row r="819">
          <cell r="C819" t="str">
            <v>PERUGIA</v>
          </cell>
          <cell r="E819" t="str">
            <v>Umbria</v>
          </cell>
          <cell r="F819" t="str">
            <v>PG</v>
          </cell>
          <cell r="G819" t="str">
            <v>INPDAP</v>
          </cell>
          <cell r="H819" t="str">
            <v>50325</v>
          </cell>
          <cell r="I819" t="str">
            <v>01</v>
          </cell>
          <cell r="J819" t="str">
            <v>Via GUERRA GERARDO, 19/21/23</v>
          </cell>
          <cell r="K819">
            <v>57</v>
          </cell>
          <cell r="L819">
            <v>3677</v>
          </cell>
          <cell r="M819">
            <v>0</v>
          </cell>
          <cell r="N819">
            <v>1812</v>
          </cell>
          <cell r="O819">
            <v>0</v>
          </cell>
          <cell r="P819">
            <v>0</v>
          </cell>
          <cell r="Q819">
            <v>0</v>
          </cell>
          <cell r="R819">
            <v>0</v>
          </cell>
          <cell r="S819">
            <v>0</v>
          </cell>
          <cell r="T819">
            <v>0</v>
          </cell>
          <cell r="U819">
            <v>0</v>
          </cell>
          <cell r="AD819">
            <v>900</v>
          </cell>
          <cell r="AE819">
            <v>1350</v>
          </cell>
          <cell r="AF819">
            <v>400</v>
          </cell>
          <cell r="AG819">
            <v>600</v>
          </cell>
          <cell r="AH819">
            <v>160</v>
          </cell>
          <cell r="AI819">
            <v>250</v>
          </cell>
          <cell r="AJ819">
            <v>1000</v>
          </cell>
          <cell r="AK819">
            <v>1250</v>
          </cell>
          <cell r="AL819">
            <v>900</v>
          </cell>
          <cell r="AM819">
            <v>1150</v>
          </cell>
          <cell r="AR819">
            <v>1100</v>
          </cell>
          <cell r="AS819">
            <v>500</v>
          </cell>
          <cell r="AT819">
            <v>200</v>
          </cell>
          <cell r="AU819">
            <v>1200</v>
          </cell>
          <cell r="AV819">
            <v>900</v>
          </cell>
          <cell r="BA819" t="str">
            <v xml:space="preserve">Sono ubicati tra la stazione FS e Madonna Alta. Ben serviti dai negozi e dai mezzi di trasporto. </v>
          </cell>
          <cell r="BC819" t="str">
            <v>buono</v>
          </cell>
          <cell r="BD819" t="str">
            <v>buona</v>
          </cell>
          <cell r="BE819" t="str">
            <v>buona</v>
          </cell>
          <cell r="BF819" t="str">
            <v>bassa</v>
          </cell>
        </row>
        <row r="820">
          <cell r="C820" t="str">
            <v>PERUGIA</v>
          </cell>
          <cell r="E820" t="str">
            <v>Umbria</v>
          </cell>
          <cell r="F820" t="str">
            <v>PG</v>
          </cell>
          <cell r="G820" t="str">
            <v>INPDAP</v>
          </cell>
          <cell r="H820" t="str">
            <v>50325</v>
          </cell>
          <cell r="I820" t="str">
            <v>02</v>
          </cell>
          <cell r="J820" t="str">
            <v>Via GUERRA GERARDO, 19/21/23</v>
          </cell>
          <cell r="K820">
            <v>57</v>
          </cell>
          <cell r="L820">
            <v>3677</v>
          </cell>
          <cell r="M820">
            <v>0</v>
          </cell>
          <cell r="N820">
            <v>1920</v>
          </cell>
          <cell r="O820">
            <v>7354</v>
          </cell>
          <cell r="P820">
            <v>0</v>
          </cell>
          <cell r="Q820">
            <v>3732</v>
          </cell>
          <cell r="R820">
            <v>11086</v>
          </cell>
          <cell r="S820">
            <v>114</v>
          </cell>
          <cell r="T820">
            <v>2</v>
          </cell>
          <cell r="U820">
            <v>0</v>
          </cell>
          <cell r="AD820">
            <v>900</v>
          </cell>
          <cell r="AE820">
            <v>1350</v>
          </cell>
          <cell r="AF820">
            <v>400</v>
          </cell>
          <cell r="AG820">
            <v>600</v>
          </cell>
          <cell r="AH820">
            <v>160</v>
          </cell>
          <cell r="AI820">
            <v>250</v>
          </cell>
          <cell r="AJ820">
            <v>1000</v>
          </cell>
          <cell r="AK820">
            <v>1250</v>
          </cell>
          <cell r="AL820">
            <v>900</v>
          </cell>
          <cell r="AM820">
            <v>1150</v>
          </cell>
          <cell r="AR820">
            <v>1100</v>
          </cell>
          <cell r="AS820">
            <v>500</v>
          </cell>
          <cell r="AT820">
            <v>200</v>
          </cell>
          <cell r="AU820">
            <v>1200</v>
          </cell>
          <cell r="AV820">
            <v>900</v>
          </cell>
          <cell r="BA820" t="str">
            <v xml:space="preserve">Sono ubicati tra la stazione FS e Madonna Alta. Ben serviti dai negozi e dai mezzi di trasporto. </v>
          </cell>
          <cell r="BC820" t="str">
            <v>buono</v>
          </cell>
          <cell r="BD820" t="str">
            <v>buona</v>
          </cell>
          <cell r="BE820" t="str">
            <v>buona</v>
          </cell>
          <cell r="BF820" t="str">
            <v>bassa</v>
          </cell>
        </row>
        <row r="821">
          <cell r="C821" t="str">
            <v>PERUGIA</v>
          </cell>
          <cell r="E821" t="str">
            <v>Umbria</v>
          </cell>
          <cell r="F821" t="str">
            <v>PG</v>
          </cell>
          <cell r="G821" t="str">
            <v>INPDAP</v>
          </cell>
          <cell r="H821" t="str">
            <v>66301</v>
          </cell>
          <cell r="I821" t="str">
            <v>01</v>
          </cell>
          <cell r="J821" t="str">
            <v>VIA M ANGELONI 43 , 45</v>
          </cell>
          <cell r="K821">
            <v>47</v>
          </cell>
          <cell r="L821">
            <v>3447</v>
          </cell>
          <cell r="M821">
            <v>5</v>
          </cell>
          <cell r="N821">
            <v>2070</v>
          </cell>
          <cell r="O821">
            <v>0</v>
          </cell>
          <cell r="P821">
            <v>0</v>
          </cell>
          <cell r="Q821">
            <v>0</v>
          </cell>
          <cell r="R821">
            <v>0</v>
          </cell>
          <cell r="S821">
            <v>0</v>
          </cell>
          <cell r="T821">
            <v>0</v>
          </cell>
          <cell r="U821">
            <v>0</v>
          </cell>
        </row>
        <row r="822">
          <cell r="C822" t="str">
            <v>PERUGIA</v>
          </cell>
          <cell r="E822" t="str">
            <v>Umbria</v>
          </cell>
          <cell r="F822" t="str">
            <v>PG</v>
          </cell>
          <cell r="G822" t="str">
            <v>INPDAP</v>
          </cell>
          <cell r="H822" t="str">
            <v>66360</v>
          </cell>
          <cell r="I822" t="str">
            <v>01</v>
          </cell>
          <cell r="J822" t="str">
            <v>VIA ANGELONI 49</v>
          </cell>
          <cell r="K822">
            <v>9</v>
          </cell>
          <cell r="L822">
            <v>1120</v>
          </cell>
          <cell r="M822">
            <v>81</v>
          </cell>
          <cell r="N822">
            <v>1896</v>
          </cell>
          <cell r="O822">
            <v>0</v>
          </cell>
          <cell r="P822">
            <v>0</v>
          </cell>
          <cell r="Q822">
            <v>0</v>
          </cell>
          <cell r="R822">
            <v>0</v>
          </cell>
          <cell r="S822">
            <v>0</v>
          </cell>
          <cell r="T822">
            <v>0</v>
          </cell>
          <cell r="U822">
            <v>0</v>
          </cell>
        </row>
        <row r="823">
          <cell r="C823" t="str">
            <v>PERUGIA</v>
          </cell>
          <cell r="E823" t="str">
            <v>Umbria</v>
          </cell>
          <cell r="F823" t="str">
            <v>PG</v>
          </cell>
          <cell r="G823" t="str">
            <v>INPDAP</v>
          </cell>
          <cell r="H823" t="str">
            <v>66404</v>
          </cell>
          <cell r="I823" t="str">
            <v>01</v>
          </cell>
          <cell r="J823" t="str">
            <v>VIA DELLA SCUOLA 85</v>
          </cell>
          <cell r="K823">
            <v>66</v>
          </cell>
          <cell r="L823">
            <v>5104</v>
          </cell>
          <cell r="M823">
            <v>1098</v>
          </cell>
          <cell r="N823">
            <v>744</v>
          </cell>
          <cell r="O823">
            <v>5104</v>
          </cell>
          <cell r="P823">
            <v>1098</v>
          </cell>
          <cell r="Q823">
            <v>744</v>
          </cell>
          <cell r="R823">
            <v>6946</v>
          </cell>
          <cell r="S823">
            <v>66</v>
          </cell>
          <cell r="T823">
            <v>1</v>
          </cell>
          <cell r="U823">
            <v>0</v>
          </cell>
          <cell r="AD823">
            <v>950</v>
          </cell>
          <cell r="AE823">
            <v>1400</v>
          </cell>
          <cell r="AF823">
            <v>250</v>
          </cell>
          <cell r="AG823">
            <v>600</v>
          </cell>
          <cell r="AJ823">
            <v>1000</v>
          </cell>
          <cell r="AK823">
            <v>1600</v>
          </cell>
          <cell r="AL823">
            <v>800</v>
          </cell>
          <cell r="AM823">
            <v>1850</v>
          </cell>
          <cell r="AN823">
            <v>300</v>
          </cell>
          <cell r="AO823">
            <v>500</v>
          </cell>
          <cell r="AP823">
            <v>300</v>
          </cell>
          <cell r="AQ823">
            <v>650</v>
          </cell>
          <cell r="AR823">
            <v>900</v>
          </cell>
          <cell r="AS823">
            <v>450</v>
          </cell>
          <cell r="AU823">
            <v>1000</v>
          </cell>
          <cell r="AV823">
            <v>1200</v>
          </cell>
          <cell r="BB823" t="str">
            <v>ZONA CENTRALE</v>
          </cell>
          <cell r="BC823" t="str">
            <v>MEDIA</v>
          </cell>
          <cell r="BD823" t="str">
            <v>BUONA</v>
          </cell>
          <cell r="BE823" t="str">
            <v>BUONA</v>
          </cell>
          <cell r="BF823" t="str">
            <v>MEDIA</v>
          </cell>
        </row>
        <row r="824">
          <cell r="C824" t="str">
            <v>PERUGIA</v>
          </cell>
          <cell r="E824" t="str">
            <v>Umbria</v>
          </cell>
          <cell r="F824" t="str">
            <v>PG</v>
          </cell>
          <cell r="G824" t="str">
            <v>INPDAP</v>
          </cell>
          <cell r="H824" t="str">
            <v>77206</v>
          </cell>
          <cell r="I824" t="str">
            <v>01</v>
          </cell>
          <cell r="J824" t="str">
            <v>LOC.GUALTARELLA BLOCCHI 1 E 5</v>
          </cell>
          <cell r="K824">
            <v>17</v>
          </cell>
          <cell r="L824">
            <v>1940</v>
          </cell>
          <cell r="M824">
            <v>928</v>
          </cell>
          <cell r="N824">
            <v>1366</v>
          </cell>
          <cell r="O824">
            <v>0</v>
          </cell>
          <cell r="P824">
            <v>0</v>
          </cell>
          <cell r="Q824">
            <v>0</v>
          </cell>
          <cell r="R824">
            <v>0</v>
          </cell>
          <cell r="S824">
            <v>0</v>
          </cell>
          <cell r="T824">
            <v>0</v>
          </cell>
          <cell r="U824">
            <v>0</v>
          </cell>
          <cell r="AD824">
            <v>900</v>
          </cell>
          <cell r="AE824">
            <v>1200</v>
          </cell>
          <cell r="AF824">
            <v>350</v>
          </cell>
          <cell r="AG824">
            <v>900</v>
          </cell>
          <cell r="AH824">
            <v>150</v>
          </cell>
          <cell r="AI824">
            <v>250</v>
          </cell>
          <cell r="AJ824">
            <v>700</v>
          </cell>
          <cell r="AK824">
            <v>1000</v>
          </cell>
          <cell r="AL824">
            <v>500</v>
          </cell>
          <cell r="AM824">
            <v>700</v>
          </cell>
          <cell r="AR824">
            <v>1000</v>
          </cell>
          <cell r="AS824">
            <v>400</v>
          </cell>
          <cell r="AT824">
            <v>150</v>
          </cell>
          <cell r="AU824">
            <v>800</v>
          </cell>
          <cell r="AV824">
            <v>500</v>
          </cell>
          <cell r="BA824" t="str">
            <v>Individuata la zona ma non gli edifici. Gualtarella si trova nell’immediata periferia di Perugia città. La posizione è collinare e ben esposta. A livello di viabilità è ben collegata, è poco servita dai mezzi di trasporto e dai negozi di prima necessità</v>
          </cell>
          <cell r="BB824" t="str">
            <v>periferica</v>
          </cell>
          <cell r="BC824" t="str">
            <v>discreta</v>
          </cell>
          <cell r="BD824" t="str">
            <v>buona</v>
          </cell>
          <cell r="BE824" t="str">
            <v>bassa</v>
          </cell>
          <cell r="BF824" t="str">
            <v>bassa</v>
          </cell>
        </row>
        <row r="825">
          <cell r="C825" t="str">
            <v>TERNI</v>
          </cell>
          <cell r="E825" t="str">
            <v>Umbria</v>
          </cell>
          <cell r="F825" t="str">
            <v>TR</v>
          </cell>
          <cell r="G825" t="str">
            <v>INPDAP</v>
          </cell>
          <cell r="H825" t="str">
            <v>20167</v>
          </cell>
          <cell r="I825" t="str">
            <v>01</v>
          </cell>
          <cell r="J825" t="str">
            <v>V CURIO DENTATO</v>
          </cell>
          <cell r="K825">
            <v>4</v>
          </cell>
          <cell r="L825">
            <v>302</v>
          </cell>
          <cell r="M825">
            <v>0</v>
          </cell>
          <cell r="N825">
            <v>283</v>
          </cell>
          <cell r="O825">
            <v>0</v>
          </cell>
          <cell r="P825">
            <v>0</v>
          </cell>
          <cell r="Q825">
            <v>0</v>
          </cell>
          <cell r="R825">
            <v>0</v>
          </cell>
          <cell r="S825">
            <v>0</v>
          </cell>
          <cell r="T825">
            <v>0</v>
          </cell>
          <cell r="U825">
            <v>0</v>
          </cell>
          <cell r="AD825">
            <v>900</v>
          </cell>
          <cell r="AE825">
            <v>1200</v>
          </cell>
          <cell r="AF825">
            <v>500</v>
          </cell>
          <cell r="AG825">
            <v>600</v>
          </cell>
          <cell r="AH825">
            <v>130</v>
          </cell>
          <cell r="AI825">
            <v>150</v>
          </cell>
          <cell r="AJ825">
            <v>800</v>
          </cell>
          <cell r="AK825">
            <v>1000</v>
          </cell>
          <cell r="AL825">
            <v>1000</v>
          </cell>
          <cell r="AM825">
            <v>1200</v>
          </cell>
          <cell r="AN825">
            <v>500</v>
          </cell>
          <cell r="AO825">
            <v>600</v>
          </cell>
          <cell r="AR825">
            <v>1000</v>
          </cell>
          <cell r="AS825">
            <v>500</v>
          </cell>
          <cell r="AT825">
            <v>130</v>
          </cell>
          <cell r="AU825">
            <v>800</v>
          </cell>
          <cell r="AV825">
            <v>1000</v>
          </cell>
          <cell r="AW825">
            <v>500</v>
          </cell>
          <cell r="BB825" t="str">
            <v>SEMI-CENTRO</v>
          </cell>
          <cell r="BC825" t="str">
            <v>BUONA</v>
          </cell>
          <cell r="BD825" t="str">
            <v>BUONA</v>
          </cell>
          <cell r="BE825" t="str">
            <v>B UONA</v>
          </cell>
          <cell r="BF825" t="str">
            <v>BUONA</v>
          </cell>
        </row>
        <row r="826">
          <cell r="C826" t="str">
            <v>TERNI</v>
          </cell>
          <cell r="E826" t="str">
            <v>Umbria</v>
          </cell>
          <cell r="F826" t="str">
            <v>TR</v>
          </cell>
          <cell r="G826" t="str">
            <v>INPDAP</v>
          </cell>
          <cell r="H826" t="str">
            <v>20167</v>
          </cell>
          <cell r="I826" t="str">
            <v>02</v>
          </cell>
          <cell r="J826" t="str">
            <v>V CURIO DENTATO</v>
          </cell>
          <cell r="K826">
            <v>69</v>
          </cell>
          <cell r="L826">
            <v>5877</v>
          </cell>
          <cell r="M826">
            <v>0</v>
          </cell>
          <cell r="N826">
            <v>393</v>
          </cell>
          <cell r="O826">
            <v>6179</v>
          </cell>
          <cell r="P826">
            <v>0</v>
          </cell>
          <cell r="Q826">
            <v>676</v>
          </cell>
          <cell r="R826">
            <v>6855</v>
          </cell>
          <cell r="S826">
            <v>73</v>
          </cell>
          <cell r="T826">
            <v>2</v>
          </cell>
          <cell r="U826">
            <v>0</v>
          </cell>
          <cell r="AD826">
            <v>900</v>
          </cell>
          <cell r="AE826">
            <v>1200</v>
          </cell>
          <cell r="AF826">
            <v>500</v>
          </cell>
          <cell r="AG826">
            <v>600</v>
          </cell>
          <cell r="AH826">
            <v>130</v>
          </cell>
          <cell r="AI826">
            <v>150</v>
          </cell>
          <cell r="AJ826">
            <v>800</v>
          </cell>
          <cell r="AK826">
            <v>1000</v>
          </cell>
          <cell r="AL826">
            <v>1000</v>
          </cell>
          <cell r="AM826">
            <v>1200</v>
          </cell>
          <cell r="AN826">
            <v>500</v>
          </cell>
          <cell r="AO826">
            <v>600</v>
          </cell>
          <cell r="AR826">
            <v>1000</v>
          </cell>
          <cell r="AS826">
            <v>500</v>
          </cell>
          <cell r="AT826">
            <v>130</v>
          </cell>
          <cell r="AU826">
            <v>800</v>
          </cell>
          <cell r="AV826">
            <v>1000</v>
          </cell>
          <cell r="AW826">
            <v>500</v>
          </cell>
          <cell r="AY826" t="str">
            <v>NON SI INDIVIDUA</v>
          </cell>
          <cell r="BB826" t="str">
            <v>SEMI-CENTRO</v>
          </cell>
          <cell r="BC826" t="str">
            <v>BUONA</v>
          </cell>
          <cell r="BD826" t="str">
            <v>BUONA</v>
          </cell>
          <cell r="BE826" t="str">
            <v>B UONA</v>
          </cell>
          <cell r="BF826" t="str">
            <v>BUONA</v>
          </cell>
        </row>
        <row r="827">
          <cell r="C827" t="str">
            <v>TERNI</v>
          </cell>
          <cell r="E827" t="str">
            <v>Umbria</v>
          </cell>
          <cell r="F827" t="str">
            <v>TR</v>
          </cell>
          <cell r="G827" t="str">
            <v>INPDAP</v>
          </cell>
          <cell r="H827" t="str">
            <v>50285</v>
          </cell>
          <cell r="I827" t="str">
            <v>01</v>
          </cell>
          <cell r="J827" t="str">
            <v>VIA CARNIA 8</v>
          </cell>
          <cell r="K827">
            <v>12</v>
          </cell>
          <cell r="L827">
            <v>1037</v>
          </cell>
          <cell r="M827">
            <v>196</v>
          </cell>
          <cell r="N827">
            <v>0</v>
          </cell>
          <cell r="O827">
            <v>0</v>
          </cell>
          <cell r="P827">
            <v>0</v>
          </cell>
          <cell r="Q827">
            <v>0</v>
          </cell>
          <cell r="R827">
            <v>0</v>
          </cell>
          <cell r="S827">
            <v>0</v>
          </cell>
          <cell r="T827">
            <v>0</v>
          </cell>
          <cell r="U827">
            <v>0</v>
          </cell>
          <cell r="AD827">
            <v>800</v>
          </cell>
          <cell r="AE827">
            <v>1000</v>
          </cell>
          <cell r="AF827">
            <v>400</v>
          </cell>
          <cell r="AG827">
            <v>500</v>
          </cell>
          <cell r="AH827">
            <v>100</v>
          </cell>
          <cell r="AI827">
            <v>110</v>
          </cell>
          <cell r="AJ827">
            <v>700</v>
          </cell>
          <cell r="AK827">
            <v>800</v>
          </cell>
          <cell r="AL827">
            <v>800</v>
          </cell>
          <cell r="AM827">
            <v>900</v>
          </cell>
          <cell r="AN827">
            <v>400</v>
          </cell>
          <cell r="AO827">
            <v>500</v>
          </cell>
          <cell r="AR827">
            <v>900</v>
          </cell>
          <cell r="AS827">
            <v>400</v>
          </cell>
          <cell r="AT827">
            <v>100</v>
          </cell>
          <cell r="AU827">
            <v>700</v>
          </cell>
          <cell r="AV827">
            <v>800</v>
          </cell>
          <cell r="AW827">
            <v>400</v>
          </cell>
          <cell r="BB827" t="str">
            <v>PERIFERIA</v>
          </cell>
          <cell r="BC827" t="str">
            <v>DISCRETA</v>
          </cell>
          <cell r="BD827" t="str">
            <v>DISCRETA</v>
          </cell>
          <cell r="BE827" t="str">
            <v>DISCRETA</v>
          </cell>
          <cell r="BF827" t="str">
            <v>DISCRETA</v>
          </cell>
        </row>
        <row r="828">
          <cell r="C828" t="str">
            <v>TERNI</v>
          </cell>
          <cell r="E828" t="str">
            <v>Umbria</v>
          </cell>
          <cell r="F828" t="str">
            <v>TR</v>
          </cell>
          <cell r="G828" t="str">
            <v>INPDAP</v>
          </cell>
          <cell r="H828" t="str">
            <v>50285</v>
          </cell>
          <cell r="I828" t="str">
            <v>02</v>
          </cell>
          <cell r="J828" t="str">
            <v>VIA CARNIA 8</v>
          </cell>
          <cell r="K828">
            <v>8</v>
          </cell>
          <cell r="L828">
            <v>644</v>
          </cell>
          <cell r="M828">
            <v>132</v>
          </cell>
          <cell r="N828">
            <v>0</v>
          </cell>
          <cell r="O828">
            <v>0</v>
          </cell>
          <cell r="P828">
            <v>0</v>
          </cell>
          <cell r="Q828">
            <v>0</v>
          </cell>
          <cell r="R828">
            <v>0</v>
          </cell>
          <cell r="S828">
            <v>0</v>
          </cell>
          <cell r="T828">
            <v>0</v>
          </cell>
          <cell r="U828">
            <v>0</v>
          </cell>
          <cell r="AD828">
            <v>800</v>
          </cell>
          <cell r="AE828">
            <v>1000</v>
          </cell>
          <cell r="AF828">
            <v>400</v>
          </cell>
          <cell r="AG828">
            <v>500</v>
          </cell>
          <cell r="AH828">
            <v>100</v>
          </cell>
          <cell r="AI828">
            <v>110</v>
          </cell>
          <cell r="AJ828">
            <v>700</v>
          </cell>
          <cell r="AK828">
            <v>800</v>
          </cell>
          <cell r="AL828">
            <v>800</v>
          </cell>
          <cell r="AM828">
            <v>900</v>
          </cell>
          <cell r="AN828">
            <v>400</v>
          </cell>
          <cell r="AO828">
            <v>500</v>
          </cell>
          <cell r="AR828">
            <v>900</v>
          </cell>
          <cell r="AS828">
            <v>400</v>
          </cell>
          <cell r="AT828">
            <v>100</v>
          </cell>
          <cell r="AU828">
            <v>700</v>
          </cell>
          <cell r="AV828">
            <v>800</v>
          </cell>
          <cell r="AW828">
            <v>400</v>
          </cell>
          <cell r="BB828" t="str">
            <v>PERIFERIA</v>
          </cell>
          <cell r="BC828" t="str">
            <v>DISCRETA</v>
          </cell>
          <cell r="BD828" t="str">
            <v>DISCRETA</v>
          </cell>
          <cell r="BE828" t="str">
            <v>DISCRETA</v>
          </cell>
          <cell r="BF828" t="str">
            <v>DISCRETA</v>
          </cell>
        </row>
        <row r="829">
          <cell r="C829" t="str">
            <v>TERNI</v>
          </cell>
          <cell r="E829" t="str">
            <v>Umbria</v>
          </cell>
          <cell r="F829" t="str">
            <v>TR</v>
          </cell>
          <cell r="G829" t="str">
            <v>INPDAP</v>
          </cell>
          <cell r="H829" t="str">
            <v>50285</v>
          </cell>
          <cell r="I829" t="str">
            <v>03</v>
          </cell>
          <cell r="J829" t="str">
            <v>VIA CARNIA 8</v>
          </cell>
          <cell r="K829">
            <v>16</v>
          </cell>
          <cell r="L829">
            <v>1109</v>
          </cell>
          <cell r="M829">
            <v>336</v>
          </cell>
          <cell r="N829">
            <v>0</v>
          </cell>
          <cell r="O829">
            <v>0</v>
          </cell>
          <cell r="P829">
            <v>0</v>
          </cell>
          <cell r="Q829">
            <v>0</v>
          </cell>
          <cell r="R829">
            <v>0</v>
          </cell>
          <cell r="S829">
            <v>0</v>
          </cell>
          <cell r="T829">
            <v>0</v>
          </cell>
          <cell r="U829">
            <v>0</v>
          </cell>
          <cell r="AD829">
            <v>800</v>
          </cell>
          <cell r="AE829">
            <v>1000</v>
          </cell>
          <cell r="AF829">
            <v>400</v>
          </cell>
          <cell r="AG829">
            <v>500</v>
          </cell>
          <cell r="AH829">
            <v>100</v>
          </cell>
          <cell r="AI829">
            <v>110</v>
          </cell>
          <cell r="AJ829">
            <v>700</v>
          </cell>
          <cell r="AK829">
            <v>800</v>
          </cell>
          <cell r="AL829">
            <v>800</v>
          </cell>
          <cell r="AM829">
            <v>900</v>
          </cell>
          <cell r="AN829">
            <v>400</v>
          </cell>
          <cell r="AO829">
            <v>500</v>
          </cell>
          <cell r="AR829">
            <v>900</v>
          </cell>
          <cell r="AS829">
            <v>400</v>
          </cell>
          <cell r="AT829">
            <v>100</v>
          </cell>
          <cell r="AU829">
            <v>700</v>
          </cell>
          <cell r="AV829">
            <v>800</v>
          </cell>
          <cell r="AW829">
            <v>400</v>
          </cell>
          <cell r="BB829" t="str">
            <v>PERIFERIA</v>
          </cell>
          <cell r="BC829" t="str">
            <v>DISCRETA</v>
          </cell>
          <cell r="BD829" t="str">
            <v>DISCRETA</v>
          </cell>
          <cell r="BE829" t="str">
            <v>DISCRETA</v>
          </cell>
          <cell r="BF829" t="str">
            <v>DISCRETA</v>
          </cell>
        </row>
        <row r="830">
          <cell r="C830" t="str">
            <v>TERNI</v>
          </cell>
          <cell r="E830" t="str">
            <v>Umbria</v>
          </cell>
          <cell r="F830" t="str">
            <v>TR</v>
          </cell>
          <cell r="G830" t="str">
            <v>INPDAP</v>
          </cell>
          <cell r="H830" t="str">
            <v>50285</v>
          </cell>
          <cell r="I830" t="str">
            <v>04</v>
          </cell>
          <cell r="J830" t="str">
            <v>VIA CARNIA 8</v>
          </cell>
          <cell r="K830">
            <v>10</v>
          </cell>
          <cell r="L830">
            <v>931</v>
          </cell>
          <cell r="M830">
            <v>170</v>
          </cell>
          <cell r="N830">
            <v>0</v>
          </cell>
          <cell r="O830">
            <v>3721</v>
          </cell>
          <cell r="P830">
            <v>834</v>
          </cell>
          <cell r="Q830">
            <v>0</v>
          </cell>
          <cell r="R830">
            <v>4555</v>
          </cell>
          <cell r="S830">
            <v>46</v>
          </cell>
          <cell r="T830">
            <v>4</v>
          </cell>
          <cell r="U830">
            <v>0</v>
          </cell>
          <cell r="AD830">
            <v>800</v>
          </cell>
          <cell r="AE830">
            <v>1000</v>
          </cell>
          <cell r="AF830">
            <v>400</v>
          </cell>
          <cell r="AG830">
            <v>500</v>
          </cell>
          <cell r="AH830">
            <v>100</v>
          </cell>
          <cell r="AI830">
            <v>110</v>
          </cell>
          <cell r="AJ830">
            <v>700</v>
          </cell>
          <cell r="AK830">
            <v>800</v>
          </cell>
          <cell r="AL830">
            <v>800</v>
          </cell>
          <cell r="AM830">
            <v>900</v>
          </cell>
          <cell r="AN830">
            <v>400</v>
          </cell>
          <cell r="AO830">
            <v>500</v>
          </cell>
          <cell r="AR830">
            <v>900</v>
          </cell>
          <cell r="AS830">
            <v>400</v>
          </cell>
          <cell r="AT830">
            <v>100</v>
          </cell>
          <cell r="AU830">
            <v>700</v>
          </cell>
          <cell r="AV830">
            <v>800</v>
          </cell>
          <cell r="AW830">
            <v>400</v>
          </cell>
          <cell r="BB830" t="str">
            <v>PERIFERIA</v>
          </cell>
          <cell r="BC830" t="str">
            <v>DISCRETA</v>
          </cell>
          <cell r="BD830" t="str">
            <v>DISCRETA</v>
          </cell>
          <cell r="BE830" t="str">
            <v>DISCRETA</v>
          </cell>
          <cell r="BF830" t="str">
            <v>DISCRETA</v>
          </cell>
        </row>
        <row r="831">
          <cell r="C831" t="str">
            <v>TERNI</v>
          </cell>
          <cell r="E831" t="str">
            <v>Umbria</v>
          </cell>
          <cell r="F831" t="str">
            <v>TR</v>
          </cell>
          <cell r="G831" t="str">
            <v>INPDAP</v>
          </cell>
          <cell r="H831" t="str">
            <v>66363</v>
          </cell>
          <cell r="I831" t="str">
            <v>01</v>
          </cell>
          <cell r="J831" t="str">
            <v>VIA G. DI VITTORIO 87(1)/77(2)</v>
          </cell>
          <cell r="K831">
            <v>94</v>
          </cell>
          <cell r="L831">
            <v>8085</v>
          </cell>
          <cell r="M831">
            <v>1980</v>
          </cell>
          <cell r="N831">
            <v>1395</v>
          </cell>
          <cell r="O831">
            <v>8085</v>
          </cell>
          <cell r="P831">
            <v>1980</v>
          </cell>
          <cell r="Q831">
            <v>1395</v>
          </cell>
          <cell r="R831">
            <v>11460</v>
          </cell>
          <cell r="S831">
            <v>94</v>
          </cell>
          <cell r="T831">
            <v>1</v>
          </cell>
          <cell r="U831">
            <v>1</v>
          </cell>
          <cell r="AD831">
            <v>900</v>
          </cell>
          <cell r="AE831">
            <v>1100</v>
          </cell>
          <cell r="AF831">
            <v>500</v>
          </cell>
          <cell r="AG831">
            <v>600</v>
          </cell>
          <cell r="AH831">
            <v>100</v>
          </cell>
          <cell r="AI831">
            <v>130</v>
          </cell>
          <cell r="AJ831">
            <v>800</v>
          </cell>
          <cell r="AK831">
            <v>1000</v>
          </cell>
          <cell r="AL831">
            <v>1000</v>
          </cell>
          <cell r="AM831">
            <v>1200</v>
          </cell>
          <cell r="AN831">
            <v>500</v>
          </cell>
          <cell r="AO831">
            <v>600</v>
          </cell>
          <cell r="AR831">
            <v>1000</v>
          </cell>
          <cell r="AS831">
            <v>500</v>
          </cell>
          <cell r="AT831">
            <v>100</v>
          </cell>
          <cell r="AU831">
            <v>1000</v>
          </cell>
          <cell r="AV831">
            <v>1000</v>
          </cell>
          <cell r="AW831">
            <v>500</v>
          </cell>
          <cell r="AY831" t="str">
            <v>NON SI INDIVIDUA</v>
          </cell>
          <cell r="BB831" t="str">
            <v>SEMI-CENTRO</v>
          </cell>
          <cell r="BC831" t="str">
            <v>BUONA</v>
          </cell>
          <cell r="BD831" t="str">
            <v>BUONA</v>
          </cell>
          <cell r="BE831" t="str">
            <v>BUONA</v>
          </cell>
          <cell r="BF831" t="str">
            <v>BUONA</v>
          </cell>
        </row>
        <row r="832">
          <cell r="C832" t="str">
            <v>AOSTA</v>
          </cell>
          <cell r="E832" t="str">
            <v>Valle d'Aosta</v>
          </cell>
          <cell r="F832" t="str">
            <v>AO</v>
          </cell>
          <cell r="G832" t="str">
            <v>INAIL</v>
          </cell>
          <cell r="H832" t="str">
            <v>000100</v>
          </cell>
          <cell r="I832" t="str">
            <v>001</v>
          </cell>
          <cell r="J832" t="str">
            <v>CORSO PADRE LORENZO 18</v>
          </cell>
          <cell r="K832">
            <v>14</v>
          </cell>
          <cell r="L832">
            <v>1450</v>
          </cell>
          <cell r="M832">
            <v>794</v>
          </cell>
          <cell r="N832">
            <v>2213</v>
          </cell>
          <cell r="O832">
            <v>1450</v>
          </cell>
          <cell r="P832">
            <v>794</v>
          </cell>
          <cell r="Q832">
            <v>2213</v>
          </cell>
          <cell r="R832">
            <v>4457</v>
          </cell>
          <cell r="S832">
            <v>14</v>
          </cell>
          <cell r="T832">
            <v>1</v>
          </cell>
          <cell r="U832">
            <v>1</v>
          </cell>
          <cell r="AR832">
            <v>1200</v>
          </cell>
        </row>
        <row r="833">
          <cell r="C833" t="str">
            <v>MONSELICE</v>
          </cell>
          <cell r="E833" t="str">
            <v>Veneto</v>
          </cell>
          <cell r="F833" t="str">
            <v>PD</v>
          </cell>
          <cell r="G833" t="str">
            <v>INPDAP</v>
          </cell>
          <cell r="H833" t="str">
            <v>50300</v>
          </cell>
          <cell r="I833" t="str">
            <v>01</v>
          </cell>
          <cell r="J833" t="str">
            <v>VIA S.SALVARO,2/H</v>
          </cell>
          <cell r="K833">
            <v>12</v>
          </cell>
          <cell r="L833">
            <v>813</v>
          </cell>
          <cell r="M833">
            <v>208</v>
          </cell>
          <cell r="N833">
            <v>0</v>
          </cell>
          <cell r="O833">
            <v>0</v>
          </cell>
          <cell r="P833">
            <v>0</v>
          </cell>
          <cell r="Q833">
            <v>0</v>
          </cell>
          <cell r="R833">
            <v>0</v>
          </cell>
          <cell r="S833">
            <v>0</v>
          </cell>
          <cell r="T833">
            <v>0</v>
          </cell>
          <cell r="U833">
            <v>0</v>
          </cell>
          <cell r="AD833">
            <v>700</v>
          </cell>
          <cell r="AE833">
            <v>1300</v>
          </cell>
          <cell r="AF833">
            <v>670</v>
          </cell>
          <cell r="AG833">
            <v>900</v>
          </cell>
          <cell r="AH833">
            <v>200</v>
          </cell>
          <cell r="AI833">
            <v>240</v>
          </cell>
          <cell r="AR833">
            <v>850</v>
          </cell>
          <cell r="AS833">
            <v>850</v>
          </cell>
          <cell r="AT833">
            <v>200</v>
          </cell>
          <cell r="BA833" t="str">
            <v>buon contesto residenziale</v>
          </cell>
          <cell r="BB833" t="str">
            <v>periferia</v>
          </cell>
          <cell r="BC833" t="str">
            <v>buono</v>
          </cell>
          <cell r="BD833" t="str">
            <v>buona</v>
          </cell>
        </row>
        <row r="834">
          <cell r="C834" t="str">
            <v>MONSELICE</v>
          </cell>
          <cell r="E834" t="str">
            <v>Veneto</v>
          </cell>
          <cell r="F834" t="str">
            <v>PD</v>
          </cell>
          <cell r="G834" t="str">
            <v>INPDAP</v>
          </cell>
          <cell r="H834" t="str">
            <v>50300</v>
          </cell>
          <cell r="I834" t="str">
            <v>02</v>
          </cell>
          <cell r="J834" t="str">
            <v>VIA S.SALVARO,2/H</v>
          </cell>
          <cell r="K834">
            <v>12</v>
          </cell>
          <cell r="L834">
            <v>813</v>
          </cell>
          <cell r="M834">
            <v>213</v>
          </cell>
          <cell r="N834">
            <v>0</v>
          </cell>
          <cell r="O834">
            <v>0</v>
          </cell>
          <cell r="P834">
            <v>0</v>
          </cell>
          <cell r="Q834">
            <v>0</v>
          </cell>
          <cell r="R834">
            <v>0</v>
          </cell>
          <cell r="S834">
            <v>0</v>
          </cell>
          <cell r="T834">
            <v>0</v>
          </cell>
          <cell r="U834">
            <v>0</v>
          </cell>
          <cell r="AD834">
            <v>700</v>
          </cell>
          <cell r="AE834">
            <v>1300</v>
          </cell>
          <cell r="AF834">
            <v>670</v>
          </cell>
          <cell r="AG834">
            <v>900</v>
          </cell>
          <cell r="AH834">
            <v>200</v>
          </cell>
          <cell r="AI834">
            <v>240</v>
          </cell>
          <cell r="AR834">
            <v>850</v>
          </cell>
          <cell r="AS834">
            <v>850</v>
          </cell>
          <cell r="AT834">
            <v>200</v>
          </cell>
          <cell r="BA834" t="str">
            <v>buon contesto residenziale</v>
          </cell>
          <cell r="BB834" t="str">
            <v>periferia</v>
          </cell>
          <cell r="BC834" t="str">
            <v>buono</v>
          </cell>
          <cell r="BD834" t="str">
            <v>buona</v>
          </cell>
        </row>
        <row r="835">
          <cell r="C835" t="str">
            <v>MONSELICE</v>
          </cell>
          <cell r="E835" t="str">
            <v>Veneto</v>
          </cell>
          <cell r="F835" t="str">
            <v>PD</v>
          </cell>
          <cell r="G835" t="str">
            <v>INPDAP</v>
          </cell>
          <cell r="H835" t="str">
            <v>50300</v>
          </cell>
          <cell r="I835" t="str">
            <v>03</v>
          </cell>
          <cell r="J835" t="str">
            <v>VIA S.SALVARO,2/H</v>
          </cell>
          <cell r="K835">
            <v>12</v>
          </cell>
          <cell r="L835">
            <v>813</v>
          </cell>
          <cell r="M835">
            <v>208</v>
          </cell>
          <cell r="N835">
            <v>0</v>
          </cell>
          <cell r="O835">
            <v>2439</v>
          </cell>
          <cell r="P835">
            <v>629</v>
          </cell>
          <cell r="Q835">
            <v>0</v>
          </cell>
          <cell r="R835">
            <v>3068</v>
          </cell>
          <cell r="S835">
            <v>36</v>
          </cell>
          <cell r="T835">
            <v>3</v>
          </cell>
          <cell r="U835">
            <v>1</v>
          </cell>
          <cell r="AD835">
            <v>700</v>
          </cell>
          <cell r="AE835">
            <v>1300</v>
          </cell>
          <cell r="AF835">
            <v>670</v>
          </cell>
          <cell r="AG835">
            <v>900</v>
          </cell>
          <cell r="AH835">
            <v>200</v>
          </cell>
          <cell r="AI835">
            <v>240</v>
          </cell>
          <cell r="AR835">
            <v>850</v>
          </cell>
          <cell r="AS835">
            <v>850</v>
          </cell>
          <cell r="AT835">
            <v>200</v>
          </cell>
          <cell r="BA835" t="str">
            <v>buon contesto residenziale</v>
          </cell>
          <cell r="BB835" t="str">
            <v>periferia</v>
          </cell>
          <cell r="BC835" t="str">
            <v>buono</v>
          </cell>
          <cell r="BD835" t="str">
            <v>buona</v>
          </cell>
        </row>
        <row r="836">
          <cell r="C836" t="str">
            <v>PADOVA</v>
          </cell>
          <cell r="E836" t="str">
            <v>Veneto</v>
          </cell>
          <cell r="F836" t="str">
            <v>PD</v>
          </cell>
          <cell r="G836" t="str">
            <v>INAIL</v>
          </cell>
          <cell r="H836" t="str">
            <v>000302</v>
          </cell>
          <cell r="I836" t="str">
            <v>001</v>
          </cell>
          <cell r="J836" t="str">
            <v>VIA M.DELLA LIBERTA', 4</v>
          </cell>
          <cell r="K836">
            <v>45</v>
          </cell>
          <cell r="L836">
            <v>4413</v>
          </cell>
          <cell r="M836">
            <v>709</v>
          </cell>
          <cell r="N836">
            <v>3517</v>
          </cell>
          <cell r="O836">
            <v>0</v>
          </cell>
          <cell r="P836">
            <v>0</v>
          </cell>
          <cell r="Q836">
            <v>0</v>
          </cell>
          <cell r="R836">
            <v>0</v>
          </cell>
          <cell r="S836">
            <v>0</v>
          </cell>
          <cell r="T836">
            <v>0</v>
          </cell>
          <cell r="U836">
            <v>0</v>
          </cell>
          <cell r="AR836">
            <v>2000</v>
          </cell>
          <cell r="AS836">
            <v>4700</v>
          </cell>
          <cell r="AT836">
            <v>2200</v>
          </cell>
          <cell r="AU836">
            <v>1700</v>
          </cell>
          <cell r="AV836">
            <v>5000</v>
          </cell>
          <cell r="AW836">
            <v>1000</v>
          </cell>
        </row>
        <row r="837">
          <cell r="C837" t="str">
            <v>PADOVA</v>
          </cell>
          <cell r="E837" t="str">
            <v>Veneto</v>
          </cell>
          <cell r="F837" t="str">
            <v>PD</v>
          </cell>
          <cell r="G837" t="str">
            <v>INAIL</v>
          </cell>
          <cell r="H837" t="str">
            <v>000304</v>
          </cell>
          <cell r="I837" t="str">
            <v>001</v>
          </cell>
          <cell r="J837" t="str">
            <v>VIA MARTIRI DELLA LIBERTA 8</v>
          </cell>
          <cell r="K837">
            <v>5</v>
          </cell>
          <cell r="L837">
            <v>481</v>
          </cell>
          <cell r="M837">
            <v>605</v>
          </cell>
          <cell r="N837">
            <v>924</v>
          </cell>
          <cell r="O837">
            <v>4894</v>
          </cell>
          <cell r="P837">
            <v>1314</v>
          </cell>
          <cell r="Q837">
            <v>4441</v>
          </cell>
          <cell r="R837">
            <v>10649</v>
          </cell>
          <cell r="S837">
            <v>50</v>
          </cell>
          <cell r="T837">
            <v>2</v>
          </cell>
          <cell r="U837">
            <v>0</v>
          </cell>
          <cell r="AR837">
            <v>2000</v>
          </cell>
          <cell r="AS837">
            <v>4700</v>
          </cell>
          <cell r="AT837">
            <v>2200</v>
          </cell>
          <cell r="AU837">
            <v>1700</v>
          </cell>
          <cell r="AV837">
            <v>5000</v>
          </cell>
          <cell r="AW837">
            <v>1000</v>
          </cell>
        </row>
        <row r="840">
          <cell r="C840" t="str">
            <v>PADOVA</v>
          </cell>
          <cell r="E840" t="str">
            <v>Veneto</v>
          </cell>
          <cell r="F840" t="str">
            <v>PD</v>
          </cell>
          <cell r="G840" t="str">
            <v>INPDAP</v>
          </cell>
          <cell r="H840" t="str">
            <v>20159</v>
          </cell>
          <cell r="I840" t="str">
            <v>02</v>
          </cell>
          <cell r="J840" t="str">
            <v>Via COL. GALLIANO, 4</v>
          </cell>
          <cell r="K840">
            <v>5</v>
          </cell>
          <cell r="L840">
            <v>419</v>
          </cell>
          <cell r="M840">
            <v>82</v>
          </cell>
          <cell r="N840">
            <v>183</v>
          </cell>
          <cell r="O840">
            <v>0</v>
          </cell>
          <cell r="P840">
            <v>0</v>
          </cell>
          <cell r="Q840">
            <v>0</v>
          </cell>
          <cell r="R840">
            <v>0</v>
          </cell>
          <cell r="S840">
            <v>0</v>
          </cell>
          <cell r="T840">
            <v>0</v>
          </cell>
          <cell r="U840">
            <v>0</v>
          </cell>
          <cell r="AD840">
            <v>600</v>
          </cell>
          <cell r="AE840">
            <v>1600</v>
          </cell>
          <cell r="AF840">
            <v>700</v>
          </cell>
          <cell r="AG840">
            <v>1500</v>
          </cell>
          <cell r="AH840">
            <v>300</v>
          </cell>
          <cell r="AI840">
            <v>600</v>
          </cell>
          <cell r="AJ840">
            <v>700</v>
          </cell>
          <cell r="AK840">
            <v>2200</v>
          </cell>
          <cell r="AL840">
            <v>800</v>
          </cell>
          <cell r="AM840">
            <v>2700</v>
          </cell>
          <cell r="AN840">
            <v>500</v>
          </cell>
          <cell r="AO840">
            <v>900</v>
          </cell>
          <cell r="AR840">
            <v>700</v>
          </cell>
          <cell r="AS840">
            <v>700</v>
          </cell>
          <cell r="AT840">
            <v>350</v>
          </cell>
          <cell r="AU840">
            <v>800</v>
          </cell>
          <cell r="AV840">
            <v>900</v>
          </cell>
          <cell r="AW840">
            <v>500</v>
          </cell>
          <cell r="BB840" t="str">
            <v>periferia</v>
          </cell>
          <cell r="BC840" t="str">
            <v>scarso/sufficiente</v>
          </cell>
          <cell r="BD840" t="str">
            <v>scarso/sufficiente</v>
          </cell>
          <cell r="BE840" t="str">
            <v>scarso/sufficiente</v>
          </cell>
          <cell r="BF840" t="str">
            <v>scarso/sufficiente</v>
          </cell>
        </row>
        <row r="841">
          <cell r="C841" t="str">
            <v>PADOVA</v>
          </cell>
          <cell r="E841" t="str">
            <v>Veneto</v>
          </cell>
          <cell r="F841" t="str">
            <v>PD</v>
          </cell>
          <cell r="G841" t="str">
            <v>INPDAP</v>
          </cell>
          <cell r="H841" t="str">
            <v>20159</v>
          </cell>
          <cell r="I841" t="str">
            <v>06</v>
          </cell>
          <cell r="J841" t="str">
            <v>Via COL. GALLIANO, 12</v>
          </cell>
          <cell r="K841">
            <v>24</v>
          </cell>
          <cell r="L841">
            <v>2230</v>
          </cell>
          <cell r="M841">
            <v>176</v>
          </cell>
          <cell r="N841">
            <v>0</v>
          </cell>
          <cell r="O841">
            <v>0</v>
          </cell>
          <cell r="P841">
            <v>0</v>
          </cell>
          <cell r="Q841">
            <v>0</v>
          </cell>
          <cell r="R841">
            <v>0</v>
          </cell>
          <cell r="S841">
            <v>0</v>
          </cell>
          <cell r="T841">
            <v>0</v>
          </cell>
          <cell r="U841">
            <v>0</v>
          </cell>
          <cell r="AD841">
            <v>600</v>
          </cell>
          <cell r="AE841">
            <v>1600</v>
          </cell>
          <cell r="AF841">
            <v>700</v>
          </cell>
          <cell r="AG841">
            <v>1500</v>
          </cell>
          <cell r="AH841">
            <v>300</v>
          </cell>
          <cell r="AI841">
            <v>600</v>
          </cell>
          <cell r="AJ841">
            <v>700</v>
          </cell>
          <cell r="AK841">
            <v>2200</v>
          </cell>
          <cell r="AL841">
            <v>800</v>
          </cell>
          <cell r="AM841">
            <v>2700</v>
          </cell>
          <cell r="AN841">
            <v>500</v>
          </cell>
          <cell r="AO841">
            <v>900</v>
          </cell>
          <cell r="AR841">
            <v>700</v>
          </cell>
          <cell r="AS841">
            <v>700</v>
          </cell>
          <cell r="AT841">
            <v>350</v>
          </cell>
          <cell r="AU841">
            <v>800</v>
          </cell>
          <cell r="AV841">
            <v>900</v>
          </cell>
          <cell r="AW841">
            <v>500</v>
          </cell>
          <cell r="BB841" t="str">
            <v>periferia</v>
          </cell>
          <cell r="BC841" t="str">
            <v>scarso/sufficiente</v>
          </cell>
          <cell r="BD841" t="str">
            <v>scarso/sufficiente</v>
          </cell>
          <cell r="BE841" t="str">
            <v>scarso/sufficiente</v>
          </cell>
          <cell r="BF841" t="str">
            <v>scarso/sufficiente</v>
          </cell>
        </row>
        <row r="842">
          <cell r="C842" t="str">
            <v>PADOVA</v>
          </cell>
          <cell r="E842" t="str">
            <v>Veneto</v>
          </cell>
          <cell r="F842" t="str">
            <v>PD</v>
          </cell>
          <cell r="G842" t="str">
            <v>INPDAP</v>
          </cell>
          <cell r="H842" t="str">
            <v>20159</v>
          </cell>
          <cell r="I842" t="str">
            <v>10</v>
          </cell>
          <cell r="J842" t="str">
            <v>Via COL. GALLIANO, 10</v>
          </cell>
          <cell r="K842">
            <v>6</v>
          </cell>
          <cell r="L842">
            <v>546</v>
          </cell>
          <cell r="M842">
            <v>83</v>
          </cell>
          <cell r="N842">
            <v>0</v>
          </cell>
          <cell r="O842">
            <v>0</v>
          </cell>
          <cell r="P842">
            <v>0</v>
          </cell>
          <cell r="Q842">
            <v>0</v>
          </cell>
          <cell r="R842">
            <v>0</v>
          </cell>
          <cell r="S842">
            <v>0</v>
          </cell>
          <cell r="T842">
            <v>0</v>
          </cell>
          <cell r="U842">
            <v>0</v>
          </cell>
          <cell r="AD842">
            <v>600</v>
          </cell>
          <cell r="AE842">
            <v>1600</v>
          </cell>
          <cell r="AF842">
            <v>700</v>
          </cell>
          <cell r="AG842">
            <v>1500</v>
          </cell>
          <cell r="AH842">
            <v>300</v>
          </cell>
          <cell r="AI842">
            <v>600</v>
          </cell>
          <cell r="AJ842">
            <v>700</v>
          </cell>
          <cell r="AK842">
            <v>2200</v>
          </cell>
          <cell r="AL842">
            <v>800</v>
          </cell>
          <cell r="AM842">
            <v>2700</v>
          </cell>
          <cell r="AN842">
            <v>500</v>
          </cell>
          <cell r="AO842">
            <v>900</v>
          </cell>
          <cell r="AR842">
            <v>700</v>
          </cell>
          <cell r="AS842">
            <v>700</v>
          </cell>
          <cell r="AT842">
            <v>350</v>
          </cell>
          <cell r="AU842">
            <v>800</v>
          </cell>
          <cell r="AV842">
            <v>900</v>
          </cell>
          <cell r="AW842">
            <v>500</v>
          </cell>
          <cell r="BB842" t="str">
            <v>periferia</v>
          </cell>
          <cell r="BC842" t="str">
            <v>scarso/sufficiente</v>
          </cell>
          <cell r="BD842" t="str">
            <v>scarso/sufficiente</v>
          </cell>
          <cell r="BE842" t="str">
            <v>scarso/sufficiente</v>
          </cell>
          <cell r="BF842" t="str">
            <v>scarso/sufficiente</v>
          </cell>
        </row>
        <row r="843">
          <cell r="C843" t="str">
            <v>PADOVA</v>
          </cell>
          <cell r="E843" t="str">
            <v>Veneto</v>
          </cell>
          <cell r="F843" t="str">
            <v>PD</v>
          </cell>
          <cell r="G843" t="str">
            <v>INPDAP</v>
          </cell>
          <cell r="H843" t="str">
            <v>20159</v>
          </cell>
          <cell r="I843" t="str">
            <v>11</v>
          </cell>
          <cell r="J843" t="str">
            <v>Via COL. GALLIANO,  8</v>
          </cell>
          <cell r="K843">
            <v>6</v>
          </cell>
          <cell r="L843">
            <v>540</v>
          </cell>
          <cell r="M843">
            <v>143</v>
          </cell>
          <cell r="N843">
            <v>0</v>
          </cell>
          <cell r="O843">
            <v>3735</v>
          </cell>
          <cell r="P843">
            <v>484</v>
          </cell>
          <cell r="Q843">
            <v>183</v>
          </cell>
          <cell r="R843">
            <v>4402</v>
          </cell>
          <cell r="S843">
            <v>41</v>
          </cell>
          <cell r="T843">
            <v>4</v>
          </cell>
          <cell r="U843">
            <v>0</v>
          </cell>
          <cell r="AD843">
            <v>600</v>
          </cell>
          <cell r="AE843">
            <v>1600</v>
          </cell>
          <cell r="AF843">
            <v>700</v>
          </cell>
          <cell r="AG843">
            <v>1500</v>
          </cell>
          <cell r="AH843">
            <v>300</v>
          </cell>
          <cell r="AI843">
            <v>600</v>
          </cell>
          <cell r="AJ843">
            <v>700</v>
          </cell>
          <cell r="AK843">
            <v>2200</v>
          </cell>
          <cell r="AL843">
            <v>800</v>
          </cell>
          <cell r="AM843">
            <v>2700</v>
          </cell>
          <cell r="AN843">
            <v>500</v>
          </cell>
          <cell r="AO843">
            <v>900</v>
          </cell>
          <cell r="AR843">
            <v>700</v>
          </cell>
          <cell r="AS843">
            <v>700</v>
          </cell>
          <cell r="AT843">
            <v>350</v>
          </cell>
          <cell r="AU843">
            <v>800</v>
          </cell>
          <cell r="AV843">
            <v>900</v>
          </cell>
          <cell r="AW843">
            <v>500</v>
          </cell>
          <cell r="BB843" t="str">
            <v>periferia</v>
          </cell>
          <cell r="BC843" t="str">
            <v>scarso/sufficiente</v>
          </cell>
          <cell r="BD843" t="str">
            <v>scarso/sufficiente</v>
          </cell>
          <cell r="BE843" t="str">
            <v>scarso/sufficiente</v>
          </cell>
          <cell r="BF843" t="str">
            <v>scarso/sufficiente</v>
          </cell>
        </row>
        <row r="844">
          <cell r="C844" t="str">
            <v>PADOVA</v>
          </cell>
          <cell r="E844" t="str">
            <v>Veneto</v>
          </cell>
          <cell r="F844" t="str">
            <v>PD</v>
          </cell>
          <cell r="G844" t="str">
            <v>INPDAP</v>
          </cell>
          <cell r="H844" t="str">
            <v>20159</v>
          </cell>
          <cell r="I844" t="str">
            <v>03</v>
          </cell>
          <cell r="J844" t="str">
            <v>Via COL. DE CRISTOFORIS, 9</v>
          </cell>
          <cell r="K844">
            <v>6</v>
          </cell>
          <cell r="L844">
            <v>542</v>
          </cell>
          <cell r="M844">
            <v>83</v>
          </cell>
          <cell r="N844">
            <v>0</v>
          </cell>
          <cell r="O844">
            <v>0</v>
          </cell>
          <cell r="P844">
            <v>0</v>
          </cell>
          <cell r="Q844">
            <v>0</v>
          </cell>
          <cell r="R844">
            <v>0</v>
          </cell>
          <cell r="S844">
            <v>0</v>
          </cell>
          <cell r="T844">
            <v>0</v>
          </cell>
          <cell r="U844">
            <v>0</v>
          </cell>
          <cell r="AD844">
            <v>600</v>
          </cell>
          <cell r="AE844">
            <v>1600</v>
          </cell>
          <cell r="AF844">
            <v>700</v>
          </cell>
          <cell r="AG844">
            <v>1500</v>
          </cell>
          <cell r="AH844">
            <v>300</v>
          </cell>
          <cell r="AI844">
            <v>600</v>
          </cell>
          <cell r="AJ844">
            <v>700</v>
          </cell>
          <cell r="AK844">
            <v>2200</v>
          </cell>
          <cell r="AL844">
            <v>800</v>
          </cell>
          <cell r="AM844">
            <v>2700</v>
          </cell>
          <cell r="AN844">
            <v>500</v>
          </cell>
          <cell r="AO844">
            <v>900</v>
          </cell>
          <cell r="AR844">
            <v>700</v>
          </cell>
          <cell r="AS844">
            <v>700</v>
          </cell>
          <cell r="AT844">
            <v>350</v>
          </cell>
          <cell r="AU844">
            <v>800</v>
          </cell>
          <cell r="AV844">
            <v>900</v>
          </cell>
          <cell r="AW844">
            <v>500</v>
          </cell>
          <cell r="BB844" t="str">
            <v>periferia</v>
          </cell>
          <cell r="BC844" t="str">
            <v>scarso/sufficiente</v>
          </cell>
          <cell r="BD844" t="str">
            <v>scarso/sufficiente</v>
          </cell>
          <cell r="BE844" t="str">
            <v>scarso/sufficiente</v>
          </cell>
          <cell r="BF844" t="str">
            <v>scarso/sufficiente</v>
          </cell>
        </row>
        <row r="845">
          <cell r="C845" t="str">
            <v>PADOVA</v>
          </cell>
          <cell r="E845" t="str">
            <v>Veneto</v>
          </cell>
          <cell r="F845" t="str">
            <v>PD</v>
          </cell>
          <cell r="G845" t="str">
            <v>INPDAP</v>
          </cell>
          <cell r="H845" t="str">
            <v>20159</v>
          </cell>
          <cell r="I845" t="str">
            <v>04</v>
          </cell>
          <cell r="J845" t="str">
            <v>Via COL. DE CRISTOFORIS, 11</v>
          </cell>
          <cell r="K845">
            <v>6</v>
          </cell>
          <cell r="L845">
            <v>546</v>
          </cell>
          <cell r="M845">
            <v>53</v>
          </cell>
          <cell r="N845">
            <v>0</v>
          </cell>
          <cell r="O845">
            <v>0</v>
          </cell>
          <cell r="P845">
            <v>0</v>
          </cell>
          <cell r="Q845">
            <v>0</v>
          </cell>
          <cell r="R845">
            <v>0</v>
          </cell>
          <cell r="S845">
            <v>0</v>
          </cell>
          <cell r="T845">
            <v>0</v>
          </cell>
          <cell r="U845">
            <v>0</v>
          </cell>
          <cell r="AD845">
            <v>600</v>
          </cell>
          <cell r="AE845">
            <v>1600</v>
          </cell>
          <cell r="AF845">
            <v>700</v>
          </cell>
          <cell r="AG845">
            <v>1500</v>
          </cell>
          <cell r="AH845">
            <v>300</v>
          </cell>
          <cell r="AI845">
            <v>600</v>
          </cell>
          <cell r="AJ845">
            <v>700</v>
          </cell>
          <cell r="AK845">
            <v>2200</v>
          </cell>
          <cell r="AL845">
            <v>800</v>
          </cell>
          <cell r="AM845">
            <v>2700</v>
          </cell>
          <cell r="AN845">
            <v>500</v>
          </cell>
          <cell r="AO845">
            <v>900</v>
          </cell>
          <cell r="AR845">
            <v>700</v>
          </cell>
          <cell r="AS845">
            <v>700</v>
          </cell>
          <cell r="AT845">
            <v>350</v>
          </cell>
          <cell r="AU845">
            <v>800</v>
          </cell>
          <cell r="AV845">
            <v>900</v>
          </cell>
          <cell r="AW845">
            <v>500</v>
          </cell>
          <cell r="BB845" t="str">
            <v>periferia</v>
          </cell>
          <cell r="BC845" t="str">
            <v>scarso/sufficiente</v>
          </cell>
          <cell r="BD845" t="str">
            <v>scarso/sufficiente</v>
          </cell>
          <cell r="BE845" t="str">
            <v>scarso/sufficiente</v>
          </cell>
          <cell r="BF845" t="str">
            <v>scarso/sufficiente</v>
          </cell>
        </row>
        <row r="846">
          <cell r="C846" t="str">
            <v>PADOVA</v>
          </cell>
          <cell r="E846" t="str">
            <v>Veneto</v>
          </cell>
          <cell r="F846" t="str">
            <v>PD</v>
          </cell>
          <cell r="G846" t="str">
            <v>INPDAP</v>
          </cell>
          <cell r="H846" t="str">
            <v>20159</v>
          </cell>
          <cell r="I846" t="str">
            <v>07</v>
          </cell>
          <cell r="J846" t="str">
            <v>Via COL. DE CRISTOFORIS, 13</v>
          </cell>
          <cell r="K846">
            <v>6</v>
          </cell>
          <cell r="L846">
            <v>546</v>
          </cell>
          <cell r="M846">
            <v>139</v>
          </cell>
          <cell r="N846">
            <v>0</v>
          </cell>
          <cell r="O846">
            <v>0</v>
          </cell>
          <cell r="P846">
            <v>0</v>
          </cell>
          <cell r="Q846">
            <v>0</v>
          </cell>
          <cell r="R846">
            <v>0</v>
          </cell>
          <cell r="S846">
            <v>0</v>
          </cell>
          <cell r="T846">
            <v>0</v>
          </cell>
          <cell r="U846">
            <v>0</v>
          </cell>
          <cell r="AD846">
            <v>600</v>
          </cell>
          <cell r="AE846">
            <v>1600</v>
          </cell>
          <cell r="AF846">
            <v>700</v>
          </cell>
          <cell r="AG846">
            <v>1500</v>
          </cell>
          <cell r="AH846">
            <v>300</v>
          </cell>
          <cell r="AI846">
            <v>600</v>
          </cell>
          <cell r="AJ846">
            <v>700</v>
          </cell>
          <cell r="AK846">
            <v>2200</v>
          </cell>
          <cell r="AL846">
            <v>800</v>
          </cell>
          <cell r="AM846">
            <v>2700</v>
          </cell>
          <cell r="AN846">
            <v>500</v>
          </cell>
          <cell r="AO846">
            <v>900</v>
          </cell>
          <cell r="AR846">
            <v>700</v>
          </cell>
          <cell r="AS846">
            <v>700</v>
          </cell>
          <cell r="AT846">
            <v>350</v>
          </cell>
          <cell r="AU846">
            <v>800</v>
          </cell>
          <cell r="AV846">
            <v>900</v>
          </cell>
          <cell r="AW846">
            <v>500</v>
          </cell>
          <cell r="BB846" t="str">
            <v>periferia</v>
          </cell>
          <cell r="BC846" t="str">
            <v>scarso/sufficiente</v>
          </cell>
          <cell r="BD846" t="str">
            <v>scarso/sufficiente</v>
          </cell>
          <cell r="BE846" t="str">
            <v>scarso/sufficiente</v>
          </cell>
          <cell r="BF846" t="str">
            <v>scarso/sufficiente</v>
          </cell>
        </row>
        <row r="847">
          <cell r="C847" t="str">
            <v>PADOVA</v>
          </cell>
          <cell r="E847" t="str">
            <v>Veneto</v>
          </cell>
          <cell r="F847" t="str">
            <v>PD</v>
          </cell>
          <cell r="G847" t="str">
            <v>INPDAP</v>
          </cell>
          <cell r="H847" t="str">
            <v>20159</v>
          </cell>
          <cell r="I847" t="str">
            <v>08</v>
          </cell>
          <cell r="J847" t="str">
            <v>Via COL. DE CRISTOFORIS, 15</v>
          </cell>
          <cell r="K847">
            <v>6</v>
          </cell>
          <cell r="L847">
            <v>542</v>
          </cell>
          <cell r="M847">
            <v>155</v>
          </cell>
          <cell r="N847">
            <v>0</v>
          </cell>
          <cell r="O847">
            <v>0</v>
          </cell>
          <cell r="P847">
            <v>0</v>
          </cell>
          <cell r="Q847">
            <v>0</v>
          </cell>
          <cell r="R847">
            <v>0</v>
          </cell>
          <cell r="S847">
            <v>0</v>
          </cell>
          <cell r="T847">
            <v>0</v>
          </cell>
          <cell r="U847">
            <v>0</v>
          </cell>
          <cell r="AD847">
            <v>600</v>
          </cell>
          <cell r="AE847">
            <v>1600</v>
          </cell>
          <cell r="AF847">
            <v>700</v>
          </cell>
          <cell r="AG847">
            <v>1500</v>
          </cell>
          <cell r="AH847">
            <v>300</v>
          </cell>
          <cell r="AI847">
            <v>600</v>
          </cell>
          <cell r="AJ847">
            <v>700</v>
          </cell>
          <cell r="AK847">
            <v>2200</v>
          </cell>
          <cell r="AL847">
            <v>800</v>
          </cell>
          <cell r="AM847">
            <v>2700</v>
          </cell>
          <cell r="AN847">
            <v>500</v>
          </cell>
          <cell r="AO847">
            <v>900</v>
          </cell>
          <cell r="AR847">
            <v>700</v>
          </cell>
          <cell r="AS847">
            <v>700</v>
          </cell>
          <cell r="AT847">
            <v>350</v>
          </cell>
          <cell r="AU847">
            <v>800</v>
          </cell>
          <cell r="AV847">
            <v>900</v>
          </cell>
          <cell r="AW847">
            <v>500</v>
          </cell>
          <cell r="BB847" t="str">
            <v>periferia</v>
          </cell>
          <cell r="BC847" t="str">
            <v>scarso/sufficiente</v>
          </cell>
          <cell r="BD847" t="str">
            <v>scarso/sufficiente</v>
          </cell>
          <cell r="BE847" t="str">
            <v>scarso/sufficiente</v>
          </cell>
          <cell r="BF847" t="str">
            <v>scarso/sufficiente</v>
          </cell>
        </row>
        <row r="848">
          <cell r="C848" t="str">
            <v>PADOVA</v>
          </cell>
          <cell r="E848" t="str">
            <v>Veneto</v>
          </cell>
          <cell r="F848" t="str">
            <v>PD</v>
          </cell>
          <cell r="G848" t="str">
            <v>INPDAP</v>
          </cell>
          <cell r="H848" t="str">
            <v>20159</v>
          </cell>
          <cell r="I848" t="str">
            <v>09</v>
          </cell>
          <cell r="J848" t="str">
            <v>Via COL. DE CRISTOFORIS, 17</v>
          </cell>
          <cell r="K848">
            <v>6</v>
          </cell>
          <cell r="L848">
            <v>542</v>
          </cell>
          <cell r="M848">
            <v>83</v>
          </cell>
          <cell r="N848">
            <v>0</v>
          </cell>
          <cell r="O848">
            <v>0</v>
          </cell>
          <cell r="P848">
            <v>0</v>
          </cell>
          <cell r="Q848">
            <v>0</v>
          </cell>
          <cell r="R848">
            <v>0</v>
          </cell>
          <cell r="S848">
            <v>0</v>
          </cell>
          <cell r="T848">
            <v>0</v>
          </cell>
          <cell r="U848">
            <v>0</v>
          </cell>
          <cell r="AD848">
            <v>600</v>
          </cell>
          <cell r="AE848">
            <v>1600</v>
          </cell>
          <cell r="AF848">
            <v>700</v>
          </cell>
          <cell r="AG848">
            <v>1500</v>
          </cell>
          <cell r="AH848">
            <v>300</v>
          </cell>
          <cell r="AI848">
            <v>600</v>
          </cell>
          <cell r="AJ848">
            <v>700</v>
          </cell>
          <cell r="AK848">
            <v>2200</v>
          </cell>
          <cell r="AL848">
            <v>800</v>
          </cell>
          <cell r="AM848">
            <v>2700</v>
          </cell>
          <cell r="AN848">
            <v>500</v>
          </cell>
          <cell r="AO848">
            <v>900</v>
          </cell>
          <cell r="AR848">
            <v>700</v>
          </cell>
          <cell r="AS848">
            <v>700</v>
          </cell>
          <cell r="AT848">
            <v>350</v>
          </cell>
          <cell r="AU848">
            <v>800</v>
          </cell>
          <cell r="AV848">
            <v>900</v>
          </cell>
          <cell r="AW848">
            <v>500</v>
          </cell>
          <cell r="BB848" t="str">
            <v>periferia</v>
          </cell>
          <cell r="BC848" t="str">
            <v>scarso/sufficiente</v>
          </cell>
          <cell r="BD848" t="str">
            <v>scarso/sufficiente</v>
          </cell>
          <cell r="BE848" t="str">
            <v>scarso/sufficiente</v>
          </cell>
          <cell r="BF848" t="str">
            <v>scarso/sufficiente</v>
          </cell>
        </row>
        <row r="849">
          <cell r="C849" t="str">
            <v>PADOVA</v>
          </cell>
          <cell r="E849" t="str">
            <v>Veneto</v>
          </cell>
          <cell r="F849" t="str">
            <v>PD</v>
          </cell>
          <cell r="G849" t="str">
            <v>INPDAP</v>
          </cell>
          <cell r="H849" t="str">
            <v>20159</v>
          </cell>
          <cell r="I849" t="str">
            <v>13</v>
          </cell>
          <cell r="J849" t="str">
            <v>Via COL. DE CRISTOFORIS, 7</v>
          </cell>
          <cell r="K849">
            <v>24</v>
          </cell>
          <cell r="L849">
            <v>2230</v>
          </cell>
          <cell r="M849">
            <v>272</v>
          </cell>
          <cell r="N849">
            <v>19</v>
          </cell>
          <cell r="O849">
            <v>4948</v>
          </cell>
          <cell r="P849">
            <v>785</v>
          </cell>
          <cell r="Q849">
            <v>19</v>
          </cell>
          <cell r="R849">
            <v>5752</v>
          </cell>
          <cell r="S849">
            <v>54</v>
          </cell>
          <cell r="T849">
            <v>6</v>
          </cell>
          <cell r="U849">
            <v>0</v>
          </cell>
          <cell r="AD849">
            <v>600</v>
          </cell>
          <cell r="AE849">
            <v>1600</v>
          </cell>
          <cell r="AF849">
            <v>700</v>
          </cell>
          <cell r="AG849">
            <v>1500</v>
          </cell>
          <cell r="AH849">
            <v>300</v>
          </cell>
          <cell r="AI849">
            <v>600</v>
          </cell>
          <cell r="AJ849">
            <v>700</v>
          </cell>
          <cell r="AK849">
            <v>2200</v>
          </cell>
          <cell r="AL849">
            <v>800</v>
          </cell>
          <cell r="AM849">
            <v>2700</v>
          </cell>
          <cell r="AN849">
            <v>500</v>
          </cell>
          <cell r="AO849">
            <v>900</v>
          </cell>
          <cell r="AR849">
            <v>700</v>
          </cell>
          <cell r="AS849">
            <v>700</v>
          </cell>
          <cell r="AT849">
            <v>350</v>
          </cell>
          <cell r="AU849">
            <v>800</v>
          </cell>
          <cell r="AV849">
            <v>900</v>
          </cell>
          <cell r="AW849">
            <v>500</v>
          </cell>
          <cell r="BB849" t="str">
            <v>periferia</v>
          </cell>
          <cell r="BC849" t="str">
            <v>scarso/sufficiente</v>
          </cell>
          <cell r="BD849" t="str">
            <v>scarso/sufficiente</v>
          </cell>
          <cell r="BE849" t="str">
            <v>scarso/sufficiente</v>
          </cell>
          <cell r="BF849" t="str">
            <v>scarso/sufficiente</v>
          </cell>
        </row>
        <row r="853">
          <cell r="C853" t="str">
            <v>PADOVA</v>
          </cell>
          <cell r="E853" t="str">
            <v>Veneto</v>
          </cell>
          <cell r="F853" t="str">
            <v>PD</v>
          </cell>
          <cell r="G853" t="str">
            <v>INPDAP</v>
          </cell>
          <cell r="H853" t="str">
            <v>20175</v>
          </cell>
          <cell r="I853" t="str">
            <v>01</v>
          </cell>
          <cell r="J853" t="str">
            <v>Via TIRANA, 21</v>
          </cell>
          <cell r="K853">
            <v>65</v>
          </cell>
          <cell r="L853">
            <v>7033</v>
          </cell>
          <cell r="M853">
            <v>314</v>
          </cell>
          <cell r="N853">
            <v>739</v>
          </cell>
          <cell r="O853">
            <v>0</v>
          </cell>
          <cell r="P853">
            <v>0</v>
          </cell>
          <cell r="Q853">
            <v>0</v>
          </cell>
          <cell r="R853">
            <v>0</v>
          </cell>
          <cell r="S853">
            <v>0</v>
          </cell>
          <cell r="T853">
            <v>0</v>
          </cell>
          <cell r="U853">
            <v>0</v>
          </cell>
          <cell r="AD853">
            <v>750</v>
          </cell>
          <cell r="AE853">
            <v>2000</v>
          </cell>
          <cell r="AF853">
            <v>750</v>
          </cell>
          <cell r="AG853">
            <v>1600</v>
          </cell>
          <cell r="AH853">
            <v>350</v>
          </cell>
          <cell r="AI853">
            <v>650</v>
          </cell>
          <cell r="AJ853">
            <v>750</v>
          </cell>
          <cell r="AK853">
            <v>1850</v>
          </cell>
          <cell r="AL853">
            <v>1000</v>
          </cell>
          <cell r="AM853">
            <v>2000</v>
          </cell>
          <cell r="AN853">
            <v>500</v>
          </cell>
          <cell r="AO853">
            <v>900</v>
          </cell>
          <cell r="AR853">
            <v>870</v>
          </cell>
          <cell r="AS853">
            <v>720</v>
          </cell>
          <cell r="AT853">
            <v>370</v>
          </cell>
          <cell r="AU853">
            <v>870</v>
          </cell>
          <cell r="AV853">
            <v>1200</v>
          </cell>
          <cell r="AW853">
            <v>500</v>
          </cell>
          <cell r="BB853" t="str">
            <v>semicentro</v>
          </cell>
          <cell r="BC853" t="str">
            <v>ottima</v>
          </cell>
          <cell r="BD853" t="str">
            <v>ottima</v>
          </cell>
          <cell r="BE853" t="str">
            <v>sufficiente</v>
          </cell>
          <cell r="BF853" t="str">
            <v>buona</v>
          </cell>
        </row>
        <row r="854">
          <cell r="C854" t="str">
            <v>PADOVA</v>
          </cell>
          <cell r="E854" t="str">
            <v>Veneto</v>
          </cell>
          <cell r="F854" t="str">
            <v>PD</v>
          </cell>
          <cell r="G854" t="str">
            <v>INPDAP</v>
          </cell>
          <cell r="H854" t="str">
            <v>20190</v>
          </cell>
          <cell r="I854" t="str">
            <v>03</v>
          </cell>
          <cell r="J854" t="str">
            <v>Via TIRANA, 25 SC. D</v>
          </cell>
          <cell r="K854">
            <v>31</v>
          </cell>
          <cell r="L854">
            <v>3415</v>
          </cell>
          <cell r="M854">
            <v>125</v>
          </cell>
          <cell r="N854">
            <v>407</v>
          </cell>
          <cell r="O854">
            <v>14248</v>
          </cell>
          <cell r="P854">
            <v>562</v>
          </cell>
          <cell r="Q854">
            <v>1146</v>
          </cell>
          <cell r="R854">
            <v>15956</v>
          </cell>
          <cell r="S854">
            <v>130</v>
          </cell>
          <cell r="T854">
            <v>3</v>
          </cell>
          <cell r="U854">
            <v>0</v>
          </cell>
          <cell r="AD854">
            <v>750</v>
          </cell>
          <cell r="AE854">
            <v>2000</v>
          </cell>
          <cell r="AF854">
            <v>750</v>
          </cell>
          <cell r="AG854">
            <v>1600</v>
          </cell>
          <cell r="AH854">
            <v>350</v>
          </cell>
          <cell r="AI854">
            <v>650</v>
          </cell>
          <cell r="AJ854">
            <v>750</v>
          </cell>
          <cell r="AK854">
            <v>1850</v>
          </cell>
          <cell r="AL854">
            <v>1000</v>
          </cell>
          <cell r="AM854">
            <v>2000</v>
          </cell>
          <cell r="AN854">
            <v>500</v>
          </cell>
          <cell r="AO854">
            <v>900</v>
          </cell>
          <cell r="AR854">
            <v>870</v>
          </cell>
          <cell r="AS854">
            <v>720</v>
          </cell>
          <cell r="AT854">
            <v>370</v>
          </cell>
          <cell r="AU854">
            <v>870</v>
          </cell>
          <cell r="AV854">
            <v>1200</v>
          </cell>
          <cell r="AW854">
            <v>500</v>
          </cell>
          <cell r="BB854" t="str">
            <v>semicentro</v>
          </cell>
          <cell r="BC854" t="str">
            <v>ottima</v>
          </cell>
          <cell r="BD854" t="str">
            <v>ottima</v>
          </cell>
          <cell r="BE854" t="str">
            <v>sufficiente</v>
          </cell>
          <cell r="BF854" t="str">
            <v>buona</v>
          </cell>
        </row>
        <row r="855">
          <cell r="C855" t="str">
            <v>PADOVA</v>
          </cell>
          <cell r="E855" t="str">
            <v>Veneto</v>
          </cell>
          <cell r="F855" t="str">
            <v>PD</v>
          </cell>
          <cell r="G855" t="str">
            <v>INPDAP</v>
          </cell>
          <cell r="H855" t="str">
            <v>20175</v>
          </cell>
          <cell r="I855" t="str">
            <v>03</v>
          </cell>
          <cell r="J855" t="str">
            <v>Via BRIG. PAD. 11</v>
          </cell>
          <cell r="K855">
            <v>29</v>
          </cell>
          <cell r="L855">
            <v>3328</v>
          </cell>
          <cell r="M855">
            <v>169</v>
          </cell>
          <cell r="N855">
            <v>254</v>
          </cell>
          <cell r="O855">
            <v>0</v>
          </cell>
          <cell r="P855">
            <v>0</v>
          </cell>
          <cell r="Q855">
            <v>0</v>
          </cell>
          <cell r="R855">
            <v>0</v>
          </cell>
          <cell r="S855">
            <v>0</v>
          </cell>
          <cell r="T855">
            <v>0</v>
          </cell>
          <cell r="U855">
            <v>0</v>
          </cell>
          <cell r="AD855">
            <v>750</v>
          </cell>
          <cell r="AE855">
            <v>2000</v>
          </cell>
          <cell r="AF855">
            <v>750</v>
          </cell>
          <cell r="AG855">
            <v>1600</v>
          </cell>
          <cell r="AH855">
            <v>350</v>
          </cell>
          <cell r="AI855">
            <v>650</v>
          </cell>
          <cell r="AJ855">
            <v>750</v>
          </cell>
          <cell r="AK855">
            <v>1850</v>
          </cell>
          <cell r="AL855">
            <v>1000</v>
          </cell>
          <cell r="AM855">
            <v>2000</v>
          </cell>
          <cell r="AN855">
            <v>500</v>
          </cell>
          <cell r="AO855">
            <v>900</v>
          </cell>
          <cell r="AR855">
            <v>870</v>
          </cell>
          <cell r="AS855">
            <v>720</v>
          </cell>
          <cell r="AT855">
            <v>370</v>
          </cell>
          <cell r="AU855">
            <v>870</v>
          </cell>
          <cell r="AV855">
            <v>1200</v>
          </cell>
          <cell r="AW855">
            <v>500</v>
          </cell>
          <cell r="BB855" t="str">
            <v>semicentro</v>
          </cell>
          <cell r="BC855" t="str">
            <v>ottima</v>
          </cell>
          <cell r="BD855" t="str">
            <v>ottima</v>
          </cell>
          <cell r="BE855" t="str">
            <v>sufficiente</v>
          </cell>
          <cell r="BF855" t="str">
            <v>buona</v>
          </cell>
        </row>
        <row r="856">
          <cell r="C856" t="str">
            <v>PADOVA</v>
          </cell>
          <cell r="E856" t="str">
            <v>Veneto</v>
          </cell>
          <cell r="F856" t="str">
            <v>PD</v>
          </cell>
          <cell r="G856" t="str">
            <v>INPDAP</v>
          </cell>
          <cell r="H856" t="str">
            <v>20175</v>
          </cell>
          <cell r="I856" t="str">
            <v>04</v>
          </cell>
          <cell r="J856" t="str">
            <v>Via BRIG. PAD. 15, 15/A</v>
          </cell>
          <cell r="K856">
            <v>21</v>
          </cell>
          <cell r="L856">
            <v>2485</v>
          </cell>
          <cell r="M856">
            <v>202</v>
          </cell>
          <cell r="N856">
            <v>0</v>
          </cell>
          <cell r="O856">
            <v>0</v>
          </cell>
          <cell r="P856">
            <v>0</v>
          </cell>
          <cell r="Q856">
            <v>0</v>
          </cell>
          <cell r="R856">
            <v>0</v>
          </cell>
          <cell r="S856">
            <v>0</v>
          </cell>
          <cell r="T856">
            <v>0</v>
          </cell>
          <cell r="U856">
            <v>0</v>
          </cell>
          <cell r="AD856">
            <v>750</v>
          </cell>
          <cell r="AE856">
            <v>2000</v>
          </cell>
          <cell r="AF856">
            <v>750</v>
          </cell>
          <cell r="AG856">
            <v>1600</v>
          </cell>
          <cell r="AH856">
            <v>350</v>
          </cell>
          <cell r="AI856">
            <v>650</v>
          </cell>
          <cell r="AJ856">
            <v>750</v>
          </cell>
          <cell r="AK856">
            <v>1850</v>
          </cell>
          <cell r="AL856">
            <v>1000</v>
          </cell>
          <cell r="AM856">
            <v>2000</v>
          </cell>
          <cell r="AN856">
            <v>500</v>
          </cell>
          <cell r="AO856">
            <v>900</v>
          </cell>
          <cell r="AR856">
            <v>870</v>
          </cell>
          <cell r="AS856">
            <v>720</v>
          </cell>
          <cell r="AT856">
            <v>370</v>
          </cell>
          <cell r="AU856">
            <v>870</v>
          </cell>
          <cell r="AV856">
            <v>1200</v>
          </cell>
          <cell r="AW856">
            <v>500</v>
          </cell>
          <cell r="BB856" t="str">
            <v>semicentro</v>
          </cell>
          <cell r="BC856" t="str">
            <v>ottima</v>
          </cell>
          <cell r="BD856" t="str">
            <v>ottima</v>
          </cell>
          <cell r="BE856" t="str">
            <v>sufficiente</v>
          </cell>
          <cell r="BF856" t="str">
            <v>buona</v>
          </cell>
        </row>
        <row r="857">
          <cell r="C857" t="str">
            <v>PADOVA</v>
          </cell>
          <cell r="E857" t="str">
            <v>Veneto</v>
          </cell>
          <cell r="F857" t="str">
            <v>PD</v>
          </cell>
          <cell r="G857" t="str">
            <v>INPDAP</v>
          </cell>
          <cell r="H857" t="str">
            <v>20175</v>
          </cell>
          <cell r="I857" t="str">
            <v>06</v>
          </cell>
          <cell r="J857" t="str">
            <v>Via BRIG. PAD. SC. E</v>
          </cell>
          <cell r="K857">
            <v>35</v>
          </cell>
          <cell r="L857">
            <v>3818</v>
          </cell>
          <cell r="M857">
            <v>191</v>
          </cell>
          <cell r="N857">
            <v>0</v>
          </cell>
          <cell r="O857">
            <v>0</v>
          </cell>
          <cell r="P857">
            <v>0</v>
          </cell>
          <cell r="Q857">
            <v>0</v>
          </cell>
          <cell r="R857">
            <v>0</v>
          </cell>
          <cell r="S857">
            <v>0</v>
          </cell>
          <cell r="T857">
            <v>0</v>
          </cell>
          <cell r="U857">
            <v>0</v>
          </cell>
          <cell r="AD857">
            <v>750</v>
          </cell>
          <cell r="AE857">
            <v>2000</v>
          </cell>
          <cell r="AF857">
            <v>750</v>
          </cell>
          <cell r="AG857">
            <v>1600</v>
          </cell>
          <cell r="AH857">
            <v>350</v>
          </cell>
          <cell r="AI857">
            <v>650</v>
          </cell>
          <cell r="AJ857">
            <v>750</v>
          </cell>
          <cell r="AK857">
            <v>1850</v>
          </cell>
          <cell r="AL857">
            <v>1000</v>
          </cell>
          <cell r="AM857">
            <v>2000</v>
          </cell>
          <cell r="AN857">
            <v>500</v>
          </cell>
          <cell r="AO857">
            <v>900</v>
          </cell>
          <cell r="AR857">
            <v>870</v>
          </cell>
          <cell r="AS857">
            <v>720</v>
          </cell>
          <cell r="AT857">
            <v>370</v>
          </cell>
          <cell r="AU857">
            <v>870</v>
          </cell>
          <cell r="AV857">
            <v>1200</v>
          </cell>
          <cell r="AW857">
            <v>500</v>
          </cell>
          <cell r="BB857" t="str">
            <v>semicentro</v>
          </cell>
          <cell r="BC857" t="str">
            <v>ottima</v>
          </cell>
          <cell r="BD857" t="str">
            <v>ottima</v>
          </cell>
          <cell r="BE857" t="str">
            <v>sufficiente</v>
          </cell>
          <cell r="BF857" t="str">
            <v>buona</v>
          </cell>
        </row>
        <row r="858">
          <cell r="C858" t="str">
            <v>PADOVA</v>
          </cell>
          <cell r="E858" t="str">
            <v>Veneto</v>
          </cell>
          <cell r="F858" t="str">
            <v>PD</v>
          </cell>
          <cell r="G858" t="str">
            <v>INPDAP</v>
          </cell>
          <cell r="H858" t="str">
            <v>20175</v>
          </cell>
          <cell r="I858" t="str">
            <v>07</v>
          </cell>
          <cell r="J858" t="str">
            <v>Via BRIG. PAD. SC. F</v>
          </cell>
          <cell r="K858">
            <v>34</v>
          </cell>
          <cell r="L858">
            <v>3758</v>
          </cell>
          <cell r="M858">
            <v>172</v>
          </cell>
          <cell r="N858">
            <v>0</v>
          </cell>
          <cell r="O858">
            <v>0</v>
          </cell>
          <cell r="P858">
            <v>0</v>
          </cell>
          <cell r="Q858">
            <v>0</v>
          </cell>
          <cell r="R858">
            <v>0</v>
          </cell>
          <cell r="S858">
            <v>0</v>
          </cell>
          <cell r="T858">
            <v>0</v>
          </cell>
          <cell r="U858">
            <v>0</v>
          </cell>
          <cell r="AD858">
            <v>750</v>
          </cell>
          <cell r="AE858">
            <v>2000</v>
          </cell>
          <cell r="AF858">
            <v>750</v>
          </cell>
          <cell r="AG858">
            <v>1600</v>
          </cell>
          <cell r="AH858">
            <v>350</v>
          </cell>
          <cell r="AI858">
            <v>650</v>
          </cell>
          <cell r="AJ858">
            <v>750</v>
          </cell>
          <cell r="AK858">
            <v>1850</v>
          </cell>
          <cell r="AL858">
            <v>1000</v>
          </cell>
          <cell r="AM858">
            <v>2000</v>
          </cell>
          <cell r="AN858">
            <v>500</v>
          </cell>
          <cell r="AO858">
            <v>900</v>
          </cell>
          <cell r="AR858">
            <v>870</v>
          </cell>
          <cell r="AS858">
            <v>720</v>
          </cell>
          <cell r="AT858">
            <v>370</v>
          </cell>
          <cell r="AU858">
            <v>870</v>
          </cell>
          <cell r="AV858">
            <v>1200</v>
          </cell>
          <cell r="AW858">
            <v>500</v>
          </cell>
          <cell r="BB858" t="str">
            <v>semicentro</v>
          </cell>
          <cell r="BC858" t="str">
            <v>ottima</v>
          </cell>
          <cell r="BD858" t="str">
            <v>ottima</v>
          </cell>
          <cell r="BE858" t="str">
            <v>sufficiente</v>
          </cell>
          <cell r="BF858" t="str">
            <v>buona</v>
          </cell>
        </row>
        <row r="859">
          <cell r="C859" t="str">
            <v>PADOVA</v>
          </cell>
          <cell r="E859" t="str">
            <v>Veneto</v>
          </cell>
          <cell r="F859" t="str">
            <v>PD</v>
          </cell>
          <cell r="G859" t="str">
            <v>INPDAP</v>
          </cell>
          <cell r="H859" t="str">
            <v>20190</v>
          </cell>
          <cell r="I859" t="str">
            <v>01</v>
          </cell>
          <cell r="J859" t="str">
            <v>Via TIRANA, 25</v>
          </cell>
          <cell r="K859">
            <v>34</v>
          </cell>
          <cell r="L859">
            <v>3800</v>
          </cell>
          <cell r="M859">
            <v>123</v>
          </cell>
          <cell r="N859">
            <v>0</v>
          </cell>
          <cell r="O859">
            <v>0</v>
          </cell>
          <cell r="P859">
            <v>0</v>
          </cell>
          <cell r="Q859">
            <v>0</v>
          </cell>
          <cell r="R859">
            <v>0</v>
          </cell>
          <cell r="S859">
            <v>0</v>
          </cell>
          <cell r="T859">
            <v>0</v>
          </cell>
          <cell r="U859">
            <v>0</v>
          </cell>
          <cell r="AD859">
            <v>750</v>
          </cell>
          <cell r="AE859">
            <v>2000</v>
          </cell>
          <cell r="AF859">
            <v>750</v>
          </cell>
          <cell r="AG859">
            <v>1600</v>
          </cell>
          <cell r="AH859">
            <v>350</v>
          </cell>
          <cell r="AI859">
            <v>650</v>
          </cell>
          <cell r="AJ859">
            <v>750</v>
          </cell>
          <cell r="AK859">
            <v>1850</v>
          </cell>
          <cell r="AL859">
            <v>1000</v>
          </cell>
          <cell r="AM859">
            <v>2000</v>
          </cell>
          <cell r="AN859">
            <v>500</v>
          </cell>
          <cell r="AO859">
            <v>900</v>
          </cell>
          <cell r="AR859">
            <v>870</v>
          </cell>
          <cell r="AS859">
            <v>720</v>
          </cell>
          <cell r="AT859">
            <v>370</v>
          </cell>
          <cell r="AU859">
            <v>870</v>
          </cell>
          <cell r="AV859">
            <v>1200</v>
          </cell>
          <cell r="AW859">
            <v>500</v>
          </cell>
          <cell r="BB859" t="str">
            <v>semicentro</v>
          </cell>
          <cell r="BC859" t="str">
            <v>ottima</v>
          </cell>
          <cell r="BD859" t="str">
            <v>ottima</v>
          </cell>
          <cell r="BE859" t="str">
            <v>sufficiente</v>
          </cell>
          <cell r="BF859" t="str">
            <v>buona</v>
          </cell>
        </row>
        <row r="860">
          <cell r="C860" t="str">
            <v>PADOVA</v>
          </cell>
          <cell r="E860" t="str">
            <v>Veneto</v>
          </cell>
          <cell r="F860" t="str">
            <v>PD</v>
          </cell>
          <cell r="G860" t="str">
            <v>INPDAP</v>
          </cell>
          <cell r="H860" t="str">
            <v>20190</v>
          </cell>
          <cell r="I860" t="str">
            <v>02</v>
          </cell>
          <cell r="J860" t="str">
            <v>Via PALESTRO, 24</v>
          </cell>
          <cell r="K860">
            <v>21</v>
          </cell>
          <cell r="L860">
            <v>2515</v>
          </cell>
          <cell r="M860">
            <v>195</v>
          </cell>
          <cell r="N860">
            <v>131</v>
          </cell>
          <cell r="O860">
            <v>15904</v>
          </cell>
          <cell r="P860">
            <v>929</v>
          </cell>
          <cell r="Q860">
            <v>385</v>
          </cell>
          <cell r="R860">
            <v>17218</v>
          </cell>
          <cell r="S860">
            <v>140</v>
          </cell>
          <cell r="T860">
            <v>5</v>
          </cell>
          <cell r="U860">
            <v>0</v>
          </cell>
          <cell r="AD860">
            <v>750</v>
          </cell>
          <cell r="AE860">
            <v>2000</v>
          </cell>
          <cell r="AF860">
            <v>750</v>
          </cell>
          <cell r="AG860">
            <v>1600</v>
          </cell>
          <cell r="AH860">
            <v>350</v>
          </cell>
          <cell r="AI860">
            <v>650</v>
          </cell>
          <cell r="AJ860">
            <v>750</v>
          </cell>
          <cell r="AK860">
            <v>1850</v>
          </cell>
          <cell r="AL860">
            <v>1000</v>
          </cell>
          <cell r="AM860">
            <v>2000</v>
          </cell>
          <cell r="AN860">
            <v>500</v>
          </cell>
          <cell r="AO860">
            <v>900</v>
          </cell>
          <cell r="AR860">
            <v>870</v>
          </cell>
          <cell r="AS860">
            <v>720</v>
          </cell>
          <cell r="AT860">
            <v>370</v>
          </cell>
          <cell r="AU860">
            <v>870</v>
          </cell>
          <cell r="AV860">
            <v>1200</v>
          </cell>
          <cell r="AW860">
            <v>500</v>
          </cell>
          <cell r="BB860" t="str">
            <v>semicentro</v>
          </cell>
          <cell r="BC860" t="str">
            <v>ottima</v>
          </cell>
          <cell r="BD860" t="str">
            <v>ottima</v>
          </cell>
          <cell r="BE860" t="str">
            <v>sufficiente</v>
          </cell>
          <cell r="BF860" t="str">
            <v>buona</v>
          </cell>
        </row>
        <row r="864">
          <cell r="C864" t="str">
            <v>PADOVA</v>
          </cell>
          <cell r="E864" t="str">
            <v>Veneto</v>
          </cell>
          <cell r="F864" t="str">
            <v>PD</v>
          </cell>
          <cell r="G864" t="str">
            <v>INPDAP</v>
          </cell>
          <cell r="H864" t="str">
            <v>20283</v>
          </cell>
          <cell r="I864" t="str">
            <v>01</v>
          </cell>
          <cell r="J864" t="str">
            <v>Via VALGIMIGLI, 4</v>
          </cell>
          <cell r="K864">
            <v>20</v>
          </cell>
          <cell r="L864">
            <v>2012</v>
          </cell>
          <cell r="M864">
            <v>339</v>
          </cell>
          <cell r="N864">
            <v>0</v>
          </cell>
          <cell r="O864">
            <v>0</v>
          </cell>
          <cell r="P864">
            <v>0</v>
          </cell>
          <cell r="Q864">
            <v>0</v>
          </cell>
          <cell r="R864">
            <v>0</v>
          </cell>
          <cell r="S864">
            <v>0</v>
          </cell>
          <cell r="T864">
            <v>0</v>
          </cell>
          <cell r="U864">
            <v>0</v>
          </cell>
          <cell r="AD864">
            <v>750</v>
          </cell>
          <cell r="AE864">
            <v>1500</v>
          </cell>
          <cell r="AF864">
            <v>650</v>
          </cell>
          <cell r="AG864">
            <v>1400</v>
          </cell>
          <cell r="AH864">
            <v>350</v>
          </cell>
          <cell r="AI864">
            <v>650</v>
          </cell>
          <cell r="AJ864">
            <v>700</v>
          </cell>
          <cell r="AK864">
            <v>1500</v>
          </cell>
          <cell r="AL864">
            <v>1000</v>
          </cell>
          <cell r="AM864">
            <v>2000</v>
          </cell>
          <cell r="AN864">
            <v>500</v>
          </cell>
          <cell r="AO864">
            <v>900</v>
          </cell>
          <cell r="AR864">
            <v>950</v>
          </cell>
          <cell r="AS864">
            <v>720</v>
          </cell>
          <cell r="AT864">
            <v>370</v>
          </cell>
          <cell r="AU864">
            <v>950</v>
          </cell>
          <cell r="AV864">
            <v>1200</v>
          </cell>
          <cell r="AW864">
            <v>500</v>
          </cell>
          <cell r="BB864" t="str">
            <v>periferia</v>
          </cell>
          <cell r="BC864" t="str">
            <v>ottima</v>
          </cell>
          <cell r="BD864" t="str">
            <v>ottima</v>
          </cell>
          <cell r="BE864" t="str">
            <v>sufficiente</v>
          </cell>
          <cell r="BF864" t="str">
            <v>buona</v>
          </cell>
        </row>
        <row r="865">
          <cell r="C865" t="str">
            <v>PADOVA</v>
          </cell>
          <cell r="E865" t="str">
            <v>Veneto</v>
          </cell>
          <cell r="F865" t="str">
            <v>PD</v>
          </cell>
          <cell r="G865" t="str">
            <v>INPDAP</v>
          </cell>
          <cell r="H865" t="str">
            <v>20283</v>
          </cell>
          <cell r="I865" t="str">
            <v>02</v>
          </cell>
          <cell r="J865" t="str">
            <v>Via VALGIMIGLI, 2</v>
          </cell>
          <cell r="K865">
            <v>12</v>
          </cell>
          <cell r="L865">
            <v>1016</v>
          </cell>
          <cell r="M865">
            <v>181</v>
          </cell>
          <cell r="N865">
            <v>0</v>
          </cell>
          <cell r="O865">
            <v>0</v>
          </cell>
          <cell r="P865">
            <v>0</v>
          </cell>
          <cell r="Q865">
            <v>0</v>
          </cell>
          <cell r="R865">
            <v>0</v>
          </cell>
          <cell r="S865">
            <v>0</v>
          </cell>
          <cell r="T865">
            <v>0</v>
          </cell>
          <cell r="U865">
            <v>0</v>
          </cell>
          <cell r="AD865">
            <v>750</v>
          </cell>
          <cell r="AE865">
            <v>1500</v>
          </cell>
          <cell r="AF865">
            <v>650</v>
          </cell>
          <cell r="AG865">
            <v>1400</v>
          </cell>
          <cell r="AH865">
            <v>350</v>
          </cell>
          <cell r="AI865">
            <v>650</v>
          </cell>
          <cell r="AJ865">
            <v>700</v>
          </cell>
          <cell r="AK865">
            <v>1500</v>
          </cell>
          <cell r="AL865">
            <v>1000</v>
          </cell>
          <cell r="AM865">
            <v>2000</v>
          </cell>
          <cell r="AN865">
            <v>500</v>
          </cell>
          <cell r="AO865">
            <v>900</v>
          </cell>
          <cell r="AR865">
            <v>950</v>
          </cell>
          <cell r="AS865">
            <v>720</v>
          </cell>
          <cell r="AT865">
            <v>370</v>
          </cell>
          <cell r="AU865">
            <v>950</v>
          </cell>
          <cell r="AV865">
            <v>1200</v>
          </cell>
          <cell r="AW865">
            <v>500</v>
          </cell>
          <cell r="BB865" t="str">
            <v>periferia</v>
          </cell>
          <cell r="BC865" t="str">
            <v>ottima</v>
          </cell>
          <cell r="BD865" t="str">
            <v>ottima</v>
          </cell>
          <cell r="BE865" t="str">
            <v>sufficiente</v>
          </cell>
          <cell r="BF865" t="str">
            <v>buona</v>
          </cell>
        </row>
        <row r="866">
          <cell r="C866" t="str">
            <v>PADOVA</v>
          </cell>
          <cell r="E866" t="str">
            <v>Veneto</v>
          </cell>
          <cell r="F866" t="str">
            <v>PD</v>
          </cell>
          <cell r="G866" t="str">
            <v>INPDAP</v>
          </cell>
          <cell r="H866" t="str">
            <v>20283</v>
          </cell>
          <cell r="I866" t="str">
            <v>03</v>
          </cell>
          <cell r="J866" t="str">
            <v>Via VALGIMIGLI, 6</v>
          </cell>
          <cell r="K866">
            <v>12</v>
          </cell>
          <cell r="L866">
            <v>1122</v>
          </cell>
          <cell r="M866">
            <v>459</v>
          </cell>
          <cell r="N866">
            <v>570</v>
          </cell>
          <cell r="O866">
            <v>0</v>
          </cell>
          <cell r="P866">
            <v>0</v>
          </cell>
          <cell r="Q866">
            <v>0</v>
          </cell>
          <cell r="R866">
            <v>0</v>
          </cell>
          <cell r="S866">
            <v>0</v>
          </cell>
          <cell r="T866">
            <v>0</v>
          </cell>
          <cell r="U866">
            <v>0</v>
          </cell>
          <cell r="AD866">
            <v>750</v>
          </cell>
          <cell r="AE866">
            <v>1500</v>
          </cell>
          <cell r="AF866">
            <v>650</v>
          </cell>
          <cell r="AG866">
            <v>1400</v>
          </cell>
          <cell r="AH866">
            <v>350</v>
          </cell>
          <cell r="AI866">
            <v>650</v>
          </cell>
          <cell r="AJ866">
            <v>700</v>
          </cell>
          <cell r="AK866">
            <v>1500</v>
          </cell>
          <cell r="AL866">
            <v>1000</v>
          </cell>
          <cell r="AM866">
            <v>2000</v>
          </cell>
          <cell r="AN866">
            <v>500</v>
          </cell>
          <cell r="AO866">
            <v>900</v>
          </cell>
          <cell r="AR866">
            <v>950</v>
          </cell>
          <cell r="AS866">
            <v>720</v>
          </cell>
          <cell r="AT866">
            <v>370</v>
          </cell>
          <cell r="AU866">
            <v>950</v>
          </cell>
          <cell r="AV866">
            <v>1200</v>
          </cell>
          <cell r="AW866">
            <v>500</v>
          </cell>
          <cell r="BB866" t="str">
            <v>periferia</v>
          </cell>
          <cell r="BC866" t="str">
            <v>ottima</v>
          </cell>
          <cell r="BD866" t="str">
            <v>ottima</v>
          </cell>
          <cell r="BE866" t="str">
            <v>sufficiente</v>
          </cell>
          <cell r="BF866" t="str">
            <v>buona</v>
          </cell>
        </row>
        <row r="867">
          <cell r="C867" t="str">
            <v>PADOVA</v>
          </cell>
          <cell r="E867" t="str">
            <v>Veneto</v>
          </cell>
          <cell r="F867" t="str">
            <v>PD</v>
          </cell>
          <cell r="G867" t="str">
            <v>INPDAP</v>
          </cell>
          <cell r="H867" t="str">
            <v>20283</v>
          </cell>
          <cell r="I867" t="str">
            <v>04</v>
          </cell>
          <cell r="J867" t="str">
            <v>Via VALGIMIGLI, 8</v>
          </cell>
          <cell r="K867">
            <v>12</v>
          </cell>
          <cell r="L867">
            <v>1124</v>
          </cell>
          <cell r="M867">
            <v>664</v>
          </cell>
          <cell r="N867">
            <v>523</v>
          </cell>
          <cell r="O867">
            <v>0</v>
          </cell>
          <cell r="P867">
            <v>0</v>
          </cell>
          <cell r="Q867">
            <v>0</v>
          </cell>
          <cell r="R867">
            <v>0</v>
          </cell>
          <cell r="S867">
            <v>0</v>
          </cell>
          <cell r="T867">
            <v>0</v>
          </cell>
          <cell r="U867">
            <v>0</v>
          </cell>
          <cell r="AD867">
            <v>750</v>
          </cell>
          <cell r="AE867">
            <v>1500</v>
          </cell>
          <cell r="AF867">
            <v>650</v>
          </cell>
          <cell r="AG867">
            <v>1400</v>
          </cell>
          <cell r="AH867">
            <v>350</v>
          </cell>
          <cell r="AI867">
            <v>650</v>
          </cell>
          <cell r="AJ867">
            <v>700</v>
          </cell>
          <cell r="AK867">
            <v>1500</v>
          </cell>
          <cell r="AL867">
            <v>1000</v>
          </cell>
          <cell r="AM867">
            <v>2000</v>
          </cell>
          <cell r="AN867">
            <v>500</v>
          </cell>
          <cell r="AO867">
            <v>900</v>
          </cell>
          <cell r="AR867">
            <v>950</v>
          </cell>
          <cell r="AS867">
            <v>720</v>
          </cell>
          <cell r="AT867">
            <v>370</v>
          </cell>
          <cell r="AU867">
            <v>950</v>
          </cell>
          <cell r="AV867">
            <v>1200</v>
          </cell>
          <cell r="AW867">
            <v>500</v>
          </cell>
          <cell r="BB867" t="str">
            <v>periferia</v>
          </cell>
          <cell r="BC867" t="str">
            <v>ottima</v>
          </cell>
          <cell r="BD867" t="str">
            <v>ottima</v>
          </cell>
          <cell r="BE867" t="str">
            <v>sufficiente</v>
          </cell>
          <cell r="BF867" t="str">
            <v>buona</v>
          </cell>
        </row>
        <row r="868">
          <cell r="C868" t="str">
            <v>PADOVA</v>
          </cell>
          <cell r="E868" t="str">
            <v>Veneto</v>
          </cell>
          <cell r="F868" t="str">
            <v>PD</v>
          </cell>
          <cell r="G868" t="str">
            <v>INPDAP</v>
          </cell>
          <cell r="H868" t="str">
            <v>20283</v>
          </cell>
          <cell r="I868" t="str">
            <v>05</v>
          </cell>
          <cell r="J868" t="str">
            <v>Via VALGIMIGLI, 5</v>
          </cell>
          <cell r="K868">
            <v>9</v>
          </cell>
          <cell r="L868">
            <v>1005</v>
          </cell>
          <cell r="M868">
            <v>243</v>
          </cell>
          <cell r="N868">
            <v>580</v>
          </cell>
          <cell r="O868">
            <v>0</v>
          </cell>
          <cell r="P868">
            <v>0</v>
          </cell>
          <cell r="Q868">
            <v>0</v>
          </cell>
          <cell r="R868">
            <v>0</v>
          </cell>
          <cell r="S868">
            <v>0</v>
          </cell>
          <cell r="T868">
            <v>0</v>
          </cell>
          <cell r="U868">
            <v>0</v>
          </cell>
          <cell r="AD868">
            <v>750</v>
          </cell>
          <cell r="AE868">
            <v>1500</v>
          </cell>
          <cell r="AF868">
            <v>650</v>
          </cell>
          <cell r="AG868">
            <v>1400</v>
          </cell>
          <cell r="AH868">
            <v>350</v>
          </cell>
          <cell r="AI868">
            <v>650</v>
          </cell>
          <cell r="AJ868">
            <v>700</v>
          </cell>
          <cell r="AK868">
            <v>1500</v>
          </cell>
          <cell r="AL868">
            <v>1000</v>
          </cell>
          <cell r="AM868">
            <v>2000</v>
          </cell>
          <cell r="AN868">
            <v>500</v>
          </cell>
          <cell r="AO868">
            <v>900</v>
          </cell>
          <cell r="AR868">
            <v>950</v>
          </cell>
          <cell r="AS868">
            <v>720</v>
          </cell>
          <cell r="AT868">
            <v>370</v>
          </cell>
          <cell r="AU868">
            <v>950</v>
          </cell>
          <cell r="AV868">
            <v>1200</v>
          </cell>
          <cell r="AW868">
            <v>500</v>
          </cell>
          <cell r="BB868" t="str">
            <v>periferia</v>
          </cell>
          <cell r="BC868" t="str">
            <v>ottima</v>
          </cell>
          <cell r="BD868" t="str">
            <v>ottima</v>
          </cell>
          <cell r="BE868" t="str">
            <v>sufficiente</v>
          </cell>
          <cell r="BF868" t="str">
            <v>buona</v>
          </cell>
        </row>
        <row r="869">
          <cell r="C869" t="str">
            <v>PADOVA</v>
          </cell>
          <cell r="E869" t="str">
            <v>Veneto</v>
          </cell>
          <cell r="F869" t="str">
            <v>PD</v>
          </cell>
          <cell r="G869" t="str">
            <v>INPDAP</v>
          </cell>
          <cell r="H869" t="str">
            <v>20283</v>
          </cell>
          <cell r="I869" t="str">
            <v>06</v>
          </cell>
          <cell r="J869" t="str">
            <v>Via VALGIMIGLI, 9</v>
          </cell>
          <cell r="K869">
            <v>12</v>
          </cell>
          <cell r="L869">
            <v>1084</v>
          </cell>
          <cell r="M869">
            <v>203</v>
          </cell>
          <cell r="N869">
            <v>0</v>
          </cell>
          <cell r="O869">
            <v>0</v>
          </cell>
          <cell r="P869">
            <v>0</v>
          </cell>
          <cell r="Q869">
            <v>0</v>
          </cell>
          <cell r="R869">
            <v>0</v>
          </cell>
          <cell r="S869">
            <v>0</v>
          </cell>
          <cell r="T869">
            <v>0</v>
          </cell>
          <cell r="U869">
            <v>0</v>
          </cell>
          <cell r="AD869">
            <v>750</v>
          </cell>
          <cell r="AE869">
            <v>1500</v>
          </cell>
          <cell r="AF869">
            <v>650</v>
          </cell>
          <cell r="AG869">
            <v>1400</v>
          </cell>
          <cell r="AH869">
            <v>350</v>
          </cell>
          <cell r="AI869">
            <v>650</v>
          </cell>
          <cell r="AJ869">
            <v>700</v>
          </cell>
          <cell r="AK869">
            <v>1500</v>
          </cell>
          <cell r="AL869">
            <v>1000</v>
          </cell>
          <cell r="AM869">
            <v>2000</v>
          </cell>
          <cell r="AN869">
            <v>500</v>
          </cell>
          <cell r="AO869">
            <v>900</v>
          </cell>
          <cell r="AR869">
            <v>950</v>
          </cell>
          <cell r="AS869">
            <v>720</v>
          </cell>
          <cell r="AT869">
            <v>370</v>
          </cell>
          <cell r="AU869">
            <v>950</v>
          </cell>
          <cell r="AV869">
            <v>1200</v>
          </cell>
          <cell r="AW869">
            <v>500</v>
          </cell>
          <cell r="BB869" t="str">
            <v>periferia</v>
          </cell>
          <cell r="BC869" t="str">
            <v>ottima</v>
          </cell>
          <cell r="BD869" t="str">
            <v>ottima</v>
          </cell>
          <cell r="BE869" t="str">
            <v>sufficiente</v>
          </cell>
          <cell r="BF869" t="str">
            <v>buona</v>
          </cell>
        </row>
        <row r="870">
          <cell r="C870" t="str">
            <v>PADOVA</v>
          </cell>
          <cell r="E870" t="str">
            <v>Veneto</v>
          </cell>
          <cell r="F870" t="str">
            <v>PD</v>
          </cell>
          <cell r="G870" t="str">
            <v>INPDAP</v>
          </cell>
          <cell r="H870" t="str">
            <v>20283</v>
          </cell>
          <cell r="I870" t="str">
            <v>07</v>
          </cell>
          <cell r="J870" t="str">
            <v>Via VALGIMIGLI, 13</v>
          </cell>
          <cell r="K870">
            <v>13</v>
          </cell>
          <cell r="L870">
            <v>1214</v>
          </cell>
          <cell r="M870">
            <v>112</v>
          </cell>
          <cell r="N870">
            <v>0</v>
          </cell>
          <cell r="O870">
            <v>0</v>
          </cell>
          <cell r="P870">
            <v>0</v>
          </cell>
          <cell r="Q870">
            <v>0</v>
          </cell>
          <cell r="R870">
            <v>0</v>
          </cell>
          <cell r="S870">
            <v>0</v>
          </cell>
          <cell r="T870">
            <v>0</v>
          </cell>
          <cell r="U870">
            <v>0</v>
          </cell>
          <cell r="AD870">
            <v>750</v>
          </cell>
          <cell r="AE870">
            <v>1500</v>
          </cell>
          <cell r="AF870">
            <v>650</v>
          </cell>
          <cell r="AG870">
            <v>1400</v>
          </cell>
          <cell r="AH870">
            <v>350</v>
          </cell>
          <cell r="AI870">
            <v>650</v>
          </cell>
          <cell r="AJ870">
            <v>700</v>
          </cell>
          <cell r="AK870">
            <v>1500</v>
          </cell>
          <cell r="AL870">
            <v>1000</v>
          </cell>
          <cell r="AM870">
            <v>2000</v>
          </cell>
          <cell r="AN870">
            <v>500</v>
          </cell>
          <cell r="AO870">
            <v>900</v>
          </cell>
          <cell r="AR870">
            <v>950</v>
          </cell>
          <cell r="AS870">
            <v>720</v>
          </cell>
          <cell r="AT870">
            <v>370</v>
          </cell>
          <cell r="AU870">
            <v>950</v>
          </cell>
          <cell r="AV870">
            <v>1200</v>
          </cell>
          <cell r="AW870">
            <v>500</v>
          </cell>
          <cell r="BB870" t="str">
            <v>periferia</v>
          </cell>
          <cell r="BC870" t="str">
            <v>ottima</v>
          </cell>
          <cell r="BD870" t="str">
            <v>ottima</v>
          </cell>
          <cell r="BE870" t="str">
            <v>sufficiente</v>
          </cell>
          <cell r="BF870" t="str">
            <v>buona</v>
          </cell>
        </row>
        <row r="871">
          <cell r="C871" t="str">
            <v>PADOVA</v>
          </cell>
          <cell r="E871" t="str">
            <v>Veneto</v>
          </cell>
          <cell r="F871" t="str">
            <v>PD</v>
          </cell>
          <cell r="G871" t="str">
            <v>INPDAP</v>
          </cell>
          <cell r="H871" t="str">
            <v>20283</v>
          </cell>
          <cell r="I871" t="str">
            <v>08</v>
          </cell>
          <cell r="J871" t="str">
            <v>Via VALGIMIGLI, 11</v>
          </cell>
          <cell r="K871">
            <v>12</v>
          </cell>
          <cell r="L871">
            <v>1123</v>
          </cell>
          <cell r="M871">
            <v>740</v>
          </cell>
          <cell r="N871">
            <v>1236</v>
          </cell>
          <cell r="O871">
            <v>9700</v>
          </cell>
          <cell r="P871">
            <v>2941</v>
          </cell>
          <cell r="Q871">
            <v>2909</v>
          </cell>
          <cell r="R871">
            <v>15550</v>
          </cell>
          <cell r="S871">
            <v>102</v>
          </cell>
          <cell r="T871">
            <v>8</v>
          </cell>
          <cell r="U871">
            <v>0</v>
          </cell>
          <cell r="AD871">
            <v>750</v>
          </cell>
          <cell r="AE871">
            <v>1500</v>
          </cell>
          <cell r="AF871">
            <v>650</v>
          </cell>
          <cell r="AG871">
            <v>1400</v>
          </cell>
          <cell r="AH871">
            <v>350</v>
          </cell>
          <cell r="AI871">
            <v>650</v>
          </cell>
          <cell r="AJ871">
            <v>700</v>
          </cell>
          <cell r="AK871">
            <v>1500</v>
          </cell>
          <cell r="AL871">
            <v>1000</v>
          </cell>
          <cell r="AM871">
            <v>2000</v>
          </cell>
          <cell r="AN871">
            <v>500</v>
          </cell>
          <cell r="AO871">
            <v>900</v>
          </cell>
          <cell r="AR871">
            <v>950</v>
          </cell>
          <cell r="AS871">
            <v>720</v>
          </cell>
          <cell r="AT871">
            <v>370</v>
          </cell>
          <cell r="AU871">
            <v>950</v>
          </cell>
          <cell r="AV871">
            <v>1200</v>
          </cell>
          <cell r="AW871">
            <v>500</v>
          </cell>
          <cell r="BB871" t="str">
            <v>periferia</v>
          </cell>
          <cell r="BC871" t="str">
            <v>ottima</v>
          </cell>
          <cell r="BD871" t="str">
            <v>ottima</v>
          </cell>
          <cell r="BE871" t="str">
            <v>sufficiente</v>
          </cell>
          <cell r="BF871" t="str">
            <v>buona</v>
          </cell>
        </row>
        <row r="872">
          <cell r="C872" t="str">
            <v>PADOVA</v>
          </cell>
          <cell r="E872" t="str">
            <v>Veneto</v>
          </cell>
          <cell r="F872" t="str">
            <v>PD</v>
          </cell>
          <cell r="G872" t="str">
            <v>INPDAP</v>
          </cell>
          <cell r="H872" t="str">
            <v>20294</v>
          </cell>
          <cell r="I872" t="str">
            <v>01</v>
          </cell>
          <cell r="J872" t="str">
            <v>VIA EINSTEIN, 4 E 6</v>
          </cell>
          <cell r="K872">
            <v>10</v>
          </cell>
          <cell r="L872">
            <v>1110</v>
          </cell>
          <cell r="M872">
            <v>277</v>
          </cell>
          <cell r="N872">
            <v>0</v>
          </cell>
          <cell r="O872">
            <v>0</v>
          </cell>
          <cell r="P872">
            <v>0</v>
          </cell>
          <cell r="Q872">
            <v>0</v>
          </cell>
          <cell r="R872">
            <v>0</v>
          </cell>
          <cell r="S872">
            <v>0</v>
          </cell>
          <cell r="T872">
            <v>0</v>
          </cell>
          <cell r="U872">
            <v>0</v>
          </cell>
          <cell r="AD872">
            <v>700</v>
          </cell>
          <cell r="AE872">
            <v>1600</v>
          </cell>
          <cell r="AF872">
            <v>650</v>
          </cell>
          <cell r="AG872">
            <v>1300</v>
          </cell>
          <cell r="AH872">
            <v>300</v>
          </cell>
          <cell r="AI872">
            <v>600</v>
          </cell>
          <cell r="AJ872">
            <v>700</v>
          </cell>
          <cell r="AK872">
            <v>1500</v>
          </cell>
          <cell r="AL872">
            <v>1000</v>
          </cell>
          <cell r="AM872">
            <v>1800</v>
          </cell>
          <cell r="AR872">
            <v>850</v>
          </cell>
          <cell r="AS872">
            <v>700</v>
          </cell>
          <cell r="AT872">
            <v>300</v>
          </cell>
          <cell r="BB872" t="str">
            <v>periferia</v>
          </cell>
          <cell r="BC872" t="str">
            <v>buona</v>
          </cell>
          <cell r="BD872" t="str">
            <v>buona</v>
          </cell>
        </row>
        <row r="873">
          <cell r="C873" t="str">
            <v>PADOVA</v>
          </cell>
          <cell r="E873" t="str">
            <v>Veneto</v>
          </cell>
          <cell r="F873" t="str">
            <v>PD</v>
          </cell>
          <cell r="G873" t="str">
            <v>INPDAP</v>
          </cell>
          <cell r="H873" t="str">
            <v>20294</v>
          </cell>
          <cell r="I873" t="str">
            <v>02</v>
          </cell>
          <cell r="J873" t="str">
            <v>VIA EINSTEIN, 4 E 6</v>
          </cell>
          <cell r="K873">
            <v>5</v>
          </cell>
          <cell r="L873">
            <v>555</v>
          </cell>
          <cell r="M873">
            <v>144</v>
          </cell>
          <cell r="N873">
            <v>0</v>
          </cell>
          <cell r="O873">
            <v>0</v>
          </cell>
          <cell r="P873">
            <v>0</v>
          </cell>
          <cell r="Q873">
            <v>0</v>
          </cell>
          <cell r="R873">
            <v>0</v>
          </cell>
          <cell r="S873">
            <v>0</v>
          </cell>
          <cell r="T873">
            <v>0</v>
          </cell>
          <cell r="U873">
            <v>0</v>
          </cell>
          <cell r="AD873">
            <v>700</v>
          </cell>
          <cell r="AE873">
            <v>1600</v>
          </cell>
          <cell r="AF873">
            <v>650</v>
          </cell>
          <cell r="AG873">
            <v>1300</v>
          </cell>
          <cell r="AH873">
            <v>300</v>
          </cell>
          <cell r="AI873">
            <v>600</v>
          </cell>
          <cell r="AJ873">
            <v>700</v>
          </cell>
          <cell r="AK873">
            <v>1500</v>
          </cell>
          <cell r="AL873">
            <v>1000</v>
          </cell>
          <cell r="AM873">
            <v>1800</v>
          </cell>
          <cell r="AR873">
            <v>850</v>
          </cell>
          <cell r="AS873">
            <v>700</v>
          </cell>
          <cell r="AT873">
            <v>300</v>
          </cell>
          <cell r="BB873" t="str">
            <v>periferia</v>
          </cell>
          <cell r="BC873" t="str">
            <v>buona</v>
          </cell>
          <cell r="BD873" t="str">
            <v>buona</v>
          </cell>
        </row>
        <row r="874">
          <cell r="C874" t="str">
            <v>PADOVA</v>
          </cell>
          <cell r="E874" t="str">
            <v>Veneto</v>
          </cell>
          <cell r="F874" t="str">
            <v>PD</v>
          </cell>
          <cell r="G874" t="str">
            <v>INPDAP</v>
          </cell>
          <cell r="H874" t="str">
            <v>20294</v>
          </cell>
          <cell r="I874" t="str">
            <v>03</v>
          </cell>
          <cell r="J874" t="str">
            <v>VIA EINSTEIN, 4 E 6</v>
          </cell>
          <cell r="K874">
            <v>5</v>
          </cell>
          <cell r="L874">
            <v>545</v>
          </cell>
          <cell r="M874">
            <v>144</v>
          </cell>
          <cell r="N874">
            <v>0</v>
          </cell>
          <cell r="O874">
            <v>0</v>
          </cell>
          <cell r="P874">
            <v>0</v>
          </cell>
          <cell r="Q874">
            <v>0</v>
          </cell>
          <cell r="R874">
            <v>0</v>
          </cell>
          <cell r="S874">
            <v>0</v>
          </cell>
          <cell r="T874">
            <v>0</v>
          </cell>
          <cell r="U874">
            <v>0</v>
          </cell>
          <cell r="AD874">
            <v>700</v>
          </cell>
          <cell r="AE874">
            <v>1600</v>
          </cell>
          <cell r="AF874">
            <v>650</v>
          </cell>
          <cell r="AG874">
            <v>1300</v>
          </cell>
          <cell r="AH874">
            <v>300</v>
          </cell>
          <cell r="AI874">
            <v>600</v>
          </cell>
          <cell r="AJ874">
            <v>700</v>
          </cell>
          <cell r="AK874">
            <v>1500</v>
          </cell>
          <cell r="AL874">
            <v>1000</v>
          </cell>
          <cell r="AM874">
            <v>1800</v>
          </cell>
          <cell r="AR874">
            <v>850</v>
          </cell>
          <cell r="AS874">
            <v>700</v>
          </cell>
          <cell r="AT874">
            <v>300</v>
          </cell>
          <cell r="BB874" t="str">
            <v>periferia</v>
          </cell>
          <cell r="BC874" t="str">
            <v>buona</v>
          </cell>
          <cell r="BD874" t="str">
            <v>buona</v>
          </cell>
        </row>
        <row r="875">
          <cell r="C875" t="str">
            <v>PADOVA</v>
          </cell>
          <cell r="E875" t="str">
            <v>Veneto</v>
          </cell>
          <cell r="F875" t="str">
            <v>PD</v>
          </cell>
          <cell r="G875" t="str">
            <v>INPDAP</v>
          </cell>
          <cell r="H875" t="str">
            <v>20294</v>
          </cell>
          <cell r="I875" t="str">
            <v>04</v>
          </cell>
          <cell r="J875" t="str">
            <v>VIA EINSTEIN, 4 E 6</v>
          </cell>
          <cell r="K875">
            <v>5</v>
          </cell>
          <cell r="L875">
            <v>591</v>
          </cell>
          <cell r="M875">
            <v>144</v>
          </cell>
          <cell r="N875">
            <v>0</v>
          </cell>
          <cell r="O875">
            <v>2801</v>
          </cell>
          <cell r="P875">
            <v>709</v>
          </cell>
          <cell r="Q875">
            <v>0</v>
          </cell>
          <cell r="R875">
            <v>3510</v>
          </cell>
          <cell r="S875">
            <v>25</v>
          </cell>
          <cell r="T875">
            <v>4</v>
          </cell>
          <cell r="U875">
            <v>1</v>
          </cell>
          <cell r="AD875">
            <v>700</v>
          </cell>
          <cell r="AE875">
            <v>1600</v>
          </cell>
          <cell r="AF875">
            <v>650</v>
          </cell>
          <cell r="AG875">
            <v>1300</v>
          </cell>
          <cell r="AH875">
            <v>300</v>
          </cell>
          <cell r="AI875">
            <v>600</v>
          </cell>
          <cell r="AJ875">
            <v>700</v>
          </cell>
          <cell r="AK875">
            <v>1500</v>
          </cell>
          <cell r="AL875">
            <v>1000</v>
          </cell>
          <cell r="AM875">
            <v>1800</v>
          </cell>
          <cell r="AR875">
            <v>850</v>
          </cell>
          <cell r="AS875">
            <v>700</v>
          </cell>
          <cell r="AT875">
            <v>300</v>
          </cell>
          <cell r="BB875" t="str">
            <v>periferia</v>
          </cell>
          <cell r="BC875" t="str">
            <v>buona</v>
          </cell>
          <cell r="BD875" t="str">
            <v>buona</v>
          </cell>
        </row>
        <row r="876">
          <cell r="C876" t="str">
            <v>ROVIGO</v>
          </cell>
          <cell r="E876" t="str">
            <v>Veneto</v>
          </cell>
          <cell r="F876" t="str">
            <v>RO</v>
          </cell>
          <cell r="G876" t="str">
            <v>INAIL</v>
          </cell>
          <cell r="H876" t="str">
            <v>000320</v>
          </cell>
          <cell r="I876" t="str">
            <v>001</v>
          </cell>
          <cell r="J876" t="str">
            <v>VIALE TRIESTE N.16/18</v>
          </cell>
          <cell r="K876">
            <v>11</v>
          </cell>
          <cell r="L876">
            <v>1242</v>
          </cell>
          <cell r="M876">
            <v>212</v>
          </cell>
          <cell r="N876">
            <v>1436</v>
          </cell>
          <cell r="O876">
            <v>1242</v>
          </cell>
          <cell r="P876">
            <v>212</v>
          </cell>
          <cell r="Q876">
            <v>1436</v>
          </cell>
          <cell r="R876">
            <v>2890</v>
          </cell>
          <cell r="S876">
            <v>11</v>
          </cell>
          <cell r="T876">
            <v>1</v>
          </cell>
          <cell r="U876">
            <v>0</v>
          </cell>
          <cell r="AD876">
            <v>750</v>
          </cell>
          <cell r="AE876">
            <v>800</v>
          </cell>
          <cell r="AF876">
            <v>700</v>
          </cell>
          <cell r="AG876">
            <v>750</v>
          </cell>
          <cell r="AH876">
            <v>600</v>
          </cell>
          <cell r="AI876">
            <v>650</v>
          </cell>
          <cell r="AJ876">
            <v>900</v>
          </cell>
          <cell r="AK876">
            <v>850</v>
          </cell>
          <cell r="AL876">
            <v>800</v>
          </cell>
          <cell r="AM876">
            <v>900</v>
          </cell>
          <cell r="AN876">
            <v>250</v>
          </cell>
          <cell r="AO876">
            <v>300</v>
          </cell>
          <cell r="AR876">
            <v>600</v>
          </cell>
          <cell r="AS876">
            <v>450</v>
          </cell>
          <cell r="AT876">
            <v>350</v>
          </cell>
          <cell r="AU876">
            <v>600</v>
          </cell>
          <cell r="AV876">
            <v>700</v>
          </cell>
          <cell r="AW876">
            <v>150</v>
          </cell>
          <cell r="BD876" t="str">
            <v>buona</v>
          </cell>
          <cell r="BE876" t="str">
            <v>sufficiente</v>
          </cell>
          <cell r="BF876" t="str">
            <v>sufficiente</v>
          </cell>
        </row>
        <row r="878">
          <cell r="C878" t="str">
            <v>ROVIGO</v>
          </cell>
          <cell r="E878" t="str">
            <v>Veneto</v>
          </cell>
          <cell r="F878" t="str">
            <v>RO</v>
          </cell>
          <cell r="G878" t="str">
            <v>INPDAP</v>
          </cell>
          <cell r="H878" t="str">
            <v>20134</v>
          </cell>
          <cell r="I878" t="str">
            <v>01</v>
          </cell>
          <cell r="J878" t="str">
            <v>C.SO POPOLO-MANEO-UMBERTO-RHODIGIUM</v>
          </cell>
          <cell r="K878">
            <v>40</v>
          </cell>
          <cell r="L878">
            <v>2350</v>
          </cell>
          <cell r="M878">
            <v>139</v>
          </cell>
          <cell r="N878">
            <v>3216</v>
          </cell>
          <cell r="O878">
            <v>0</v>
          </cell>
          <cell r="P878">
            <v>0</v>
          </cell>
          <cell r="Q878">
            <v>0</v>
          </cell>
          <cell r="R878">
            <v>0</v>
          </cell>
          <cell r="S878">
            <v>0</v>
          </cell>
          <cell r="T878">
            <v>0</v>
          </cell>
          <cell r="U878">
            <v>0</v>
          </cell>
          <cell r="AD878">
            <v>700</v>
          </cell>
          <cell r="AE878">
            <v>750</v>
          </cell>
          <cell r="AF878">
            <v>600</v>
          </cell>
          <cell r="AG878">
            <v>700</v>
          </cell>
          <cell r="AH878">
            <v>500</v>
          </cell>
          <cell r="AI878">
            <v>600</v>
          </cell>
          <cell r="AJ878">
            <v>900</v>
          </cell>
          <cell r="AK878">
            <v>1000</v>
          </cell>
          <cell r="AL878">
            <v>700</v>
          </cell>
          <cell r="AM878">
            <v>800</v>
          </cell>
          <cell r="AN878">
            <v>200</v>
          </cell>
          <cell r="AO878">
            <v>300</v>
          </cell>
          <cell r="AP878">
            <v>150</v>
          </cell>
          <cell r="AQ878">
            <v>200</v>
          </cell>
          <cell r="AR878">
            <v>450</v>
          </cell>
          <cell r="AS878">
            <v>300</v>
          </cell>
          <cell r="AT878">
            <v>150</v>
          </cell>
          <cell r="AU878">
            <v>550</v>
          </cell>
          <cell r="AV878">
            <v>700</v>
          </cell>
          <cell r="AW878">
            <v>150</v>
          </cell>
          <cell r="AX878">
            <v>200</v>
          </cell>
          <cell r="BC878" t="str">
            <v>buona</v>
          </cell>
          <cell r="BD878" t="str">
            <v>buona</v>
          </cell>
          <cell r="BE878" t="str">
            <v>buona</v>
          </cell>
          <cell r="BF878" t="str">
            <v>buona</v>
          </cell>
        </row>
        <row r="879">
          <cell r="C879" t="str">
            <v>ROVIGO</v>
          </cell>
          <cell r="E879" t="str">
            <v>Veneto</v>
          </cell>
          <cell r="F879" t="str">
            <v>RO</v>
          </cell>
          <cell r="G879" t="str">
            <v>INPDAP</v>
          </cell>
          <cell r="H879" t="str">
            <v>20134</v>
          </cell>
          <cell r="I879" t="str">
            <v>02</v>
          </cell>
          <cell r="J879" t="str">
            <v>C.SO POPOLO-MANEO-UMBERTO-RHODIGIUM</v>
          </cell>
          <cell r="K879">
            <v>18</v>
          </cell>
          <cell r="L879">
            <v>1152</v>
          </cell>
          <cell r="M879">
            <v>74</v>
          </cell>
          <cell r="N879">
            <v>1171</v>
          </cell>
          <cell r="O879">
            <v>3502</v>
          </cell>
          <cell r="P879">
            <v>213</v>
          </cell>
          <cell r="Q879">
            <v>4387</v>
          </cell>
          <cell r="R879">
            <v>8102</v>
          </cell>
          <cell r="S879">
            <v>58</v>
          </cell>
          <cell r="T879">
            <v>2</v>
          </cell>
          <cell r="U879">
            <v>0</v>
          </cell>
          <cell r="AD879">
            <v>750</v>
          </cell>
          <cell r="AE879">
            <v>800</v>
          </cell>
          <cell r="AF879">
            <v>650</v>
          </cell>
          <cell r="AG879">
            <v>750</v>
          </cell>
          <cell r="AH879">
            <v>550</v>
          </cell>
          <cell r="AI879">
            <v>700</v>
          </cell>
          <cell r="AJ879">
            <v>850</v>
          </cell>
          <cell r="AK879">
            <v>650</v>
          </cell>
          <cell r="AL879">
            <v>800</v>
          </cell>
          <cell r="AM879">
            <v>850</v>
          </cell>
          <cell r="AN879">
            <v>300</v>
          </cell>
          <cell r="AO879">
            <v>400</v>
          </cell>
          <cell r="AP879">
            <v>200</v>
          </cell>
          <cell r="AQ879">
            <v>300</v>
          </cell>
          <cell r="AR879">
            <v>500</v>
          </cell>
          <cell r="AS879">
            <v>350</v>
          </cell>
          <cell r="AT879">
            <v>250</v>
          </cell>
          <cell r="AU879">
            <v>600</v>
          </cell>
          <cell r="AV879">
            <v>750</v>
          </cell>
          <cell r="AW879">
            <v>200</v>
          </cell>
          <cell r="AX879">
            <v>250</v>
          </cell>
          <cell r="BC879" t="str">
            <v>buona</v>
          </cell>
          <cell r="BD879" t="str">
            <v>buona</v>
          </cell>
          <cell r="BE879" t="str">
            <v>buona</v>
          </cell>
          <cell r="BF879" t="str">
            <v>buona</v>
          </cell>
        </row>
        <row r="880">
          <cell r="C880" t="str">
            <v>ROVIGO</v>
          </cell>
          <cell r="E880" t="str">
            <v>Veneto</v>
          </cell>
          <cell r="F880" t="str">
            <v>RO</v>
          </cell>
          <cell r="G880" t="str">
            <v>INPDAP</v>
          </cell>
          <cell r="H880" t="str">
            <v>50316</v>
          </cell>
          <cell r="I880" t="str">
            <v>01</v>
          </cell>
          <cell r="J880" t="str">
            <v>VIA PUCCINI VIA L. DA VINCI</v>
          </cell>
          <cell r="K880">
            <v>12</v>
          </cell>
          <cell r="L880">
            <v>696</v>
          </cell>
          <cell r="M880">
            <v>0</v>
          </cell>
          <cell r="N880">
            <v>2741</v>
          </cell>
          <cell r="O880">
            <v>0</v>
          </cell>
          <cell r="P880">
            <v>0</v>
          </cell>
          <cell r="Q880">
            <v>0</v>
          </cell>
          <cell r="R880">
            <v>0</v>
          </cell>
          <cell r="S880">
            <v>0</v>
          </cell>
          <cell r="T880">
            <v>0</v>
          </cell>
          <cell r="U880">
            <v>0</v>
          </cell>
          <cell r="AD880">
            <v>350</v>
          </cell>
          <cell r="AE880">
            <v>450</v>
          </cell>
          <cell r="AF880">
            <v>300</v>
          </cell>
          <cell r="AG880">
            <v>350</v>
          </cell>
          <cell r="AJ880">
            <v>650</v>
          </cell>
          <cell r="AK880">
            <v>700</v>
          </cell>
          <cell r="AL880">
            <v>600</v>
          </cell>
          <cell r="AM880">
            <v>750</v>
          </cell>
          <cell r="AN880">
            <v>200</v>
          </cell>
          <cell r="AO880">
            <v>300</v>
          </cell>
          <cell r="AP880">
            <v>200</v>
          </cell>
          <cell r="AQ880">
            <v>350</v>
          </cell>
          <cell r="AR880">
            <v>450</v>
          </cell>
          <cell r="AS880">
            <v>300</v>
          </cell>
          <cell r="AT880">
            <v>350</v>
          </cell>
          <cell r="AU880">
            <v>450</v>
          </cell>
          <cell r="AV880">
            <v>550</v>
          </cell>
          <cell r="AW880">
            <v>150</v>
          </cell>
          <cell r="AX880">
            <v>200</v>
          </cell>
          <cell r="BC880" t="str">
            <v>sufficiente</v>
          </cell>
          <cell r="BD880" t="str">
            <v>buona</v>
          </cell>
        </row>
        <row r="881">
          <cell r="C881" t="str">
            <v>ROVIGO</v>
          </cell>
          <cell r="E881" t="str">
            <v>Veneto</v>
          </cell>
          <cell r="F881" t="str">
            <v>RO</v>
          </cell>
          <cell r="G881" t="str">
            <v>INPDAP</v>
          </cell>
          <cell r="H881" t="str">
            <v>50316</v>
          </cell>
          <cell r="I881" t="str">
            <v>02</v>
          </cell>
          <cell r="J881" t="str">
            <v>VIA PUCCINI VIA L. DA VINCI</v>
          </cell>
          <cell r="K881">
            <v>25</v>
          </cell>
          <cell r="L881">
            <v>2407</v>
          </cell>
          <cell r="M881">
            <v>164</v>
          </cell>
          <cell r="N881">
            <v>430</v>
          </cell>
          <cell r="O881">
            <v>3103</v>
          </cell>
          <cell r="P881">
            <v>164</v>
          </cell>
          <cell r="Q881">
            <v>3171</v>
          </cell>
          <cell r="R881">
            <v>6438</v>
          </cell>
          <cell r="S881">
            <v>37</v>
          </cell>
          <cell r="T881">
            <v>2</v>
          </cell>
          <cell r="U881">
            <v>1</v>
          </cell>
          <cell r="AD881">
            <v>450</v>
          </cell>
          <cell r="AE881">
            <v>500</v>
          </cell>
          <cell r="AF881">
            <v>250</v>
          </cell>
          <cell r="AG881">
            <v>300</v>
          </cell>
          <cell r="AH881">
            <v>200</v>
          </cell>
          <cell r="AI881">
            <v>220</v>
          </cell>
          <cell r="AJ881">
            <v>600</v>
          </cell>
          <cell r="AK881">
            <v>650</v>
          </cell>
          <cell r="AL881">
            <v>650</v>
          </cell>
          <cell r="AM881">
            <v>700</v>
          </cell>
          <cell r="AN881">
            <v>250</v>
          </cell>
          <cell r="AO881">
            <v>250</v>
          </cell>
          <cell r="AP881">
            <v>200</v>
          </cell>
          <cell r="AQ881">
            <v>250</v>
          </cell>
          <cell r="AR881">
            <v>450</v>
          </cell>
          <cell r="AS881">
            <v>250</v>
          </cell>
          <cell r="AT881">
            <v>300</v>
          </cell>
          <cell r="AU881">
            <v>450</v>
          </cell>
          <cell r="AV881">
            <v>550</v>
          </cell>
          <cell r="AW881">
            <v>150</v>
          </cell>
          <cell r="AX881">
            <v>150</v>
          </cell>
          <cell r="BC881" t="str">
            <v>sufficiente</v>
          </cell>
          <cell r="BD881" t="str">
            <v>buona</v>
          </cell>
          <cell r="BE881" t="str">
            <v>scarsa</v>
          </cell>
          <cell r="BF881" t="str">
            <v>scarsa</v>
          </cell>
        </row>
        <row r="882">
          <cell r="C882" t="str">
            <v>TREVISO</v>
          </cell>
          <cell r="E882" t="str">
            <v>Veneto</v>
          </cell>
          <cell r="F882" t="str">
            <v>TV</v>
          </cell>
          <cell r="G882" t="str">
            <v>INAIL</v>
          </cell>
          <cell r="H882" t="str">
            <v>000330</v>
          </cell>
          <cell r="I882" t="str">
            <v>001</v>
          </cell>
          <cell r="J882" t="str">
            <v>VIA D'ANNUNZIO 35</v>
          </cell>
          <cell r="K882">
            <v>9</v>
          </cell>
          <cell r="L882">
            <v>830</v>
          </cell>
          <cell r="M882">
            <v>86</v>
          </cell>
          <cell r="N882">
            <v>3033</v>
          </cell>
          <cell r="O882">
            <v>830</v>
          </cell>
          <cell r="P882">
            <v>86</v>
          </cell>
          <cell r="Q882">
            <v>3033</v>
          </cell>
          <cell r="R882">
            <v>3949</v>
          </cell>
          <cell r="S882">
            <v>9</v>
          </cell>
          <cell r="T882">
            <v>1</v>
          </cell>
          <cell r="U882">
            <v>0</v>
          </cell>
          <cell r="AD882">
            <v>1550</v>
          </cell>
          <cell r="AE882">
            <v>3000</v>
          </cell>
          <cell r="AF882">
            <v>1800</v>
          </cell>
          <cell r="AG882">
            <v>2200</v>
          </cell>
          <cell r="AH882">
            <v>500</v>
          </cell>
          <cell r="AI882">
            <v>700</v>
          </cell>
          <cell r="AJ882">
            <v>1550</v>
          </cell>
          <cell r="AK882">
            <v>3000</v>
          </cell>
          <cell r="AL882">
            <v>2000</v>
          </cell>
          <cell r="AM882">
            <v>2500</v>
          </cell>
          <cell r="AN882">
            <v>375</v>
          </cell>
          <cell r="AO882">
            <v>400</v>
          </cell>
          <cell r="AR882">
            <v>1550</v>
          </cell>
          <cell r="AS882">
            <v>2000</v>
          </cell>
          <cell r="AT882">
            <v>600</v>
          </cell>
          <cell r="AU882">
            <v>1550</v>
          </cell>
          <cell r="AV882">
            <v>2000</v>
          </cell>
          <cell r="AW882">
            <v>375</v>
          </cell>
          <cell r="BA882" t="str">
            <v>La notevole differenza fra i valori minimo e massimo è dovuta al tipo di palazzo infatti il valore è molto più elevato se il palazzo è d'epoca e ristruttura</v>
          </cell>
          <cell r="BB882" t="str">
            <v>centro storico in prossimità di piaza del duomo</v>
          </cell>
          <cell r="BC882" t="str">
            <v>alto</v>
          </cell>
          <cell r="BD882" t="str">
            <v>ottima</v>
          </cell>
          <cell r="BE882" t="str">
            <v>buona</v>
          </cell>
          <cell r="BF882" t="str">
            <v>discreta</v>
          </cell>
          <cell r="BG882" t="str">
            <v>ottima per i box</v>
          </cell>
        </row>
        <row r="883">
          <cell r="C883" t="str">
            <v>TREVISO</v>
          </cell>
          <cell r="E883" t="str">
            <v>Veneto</v>
          </cell>
          <cell r="F883" t="str">
            <v>TV</v>
          </cell>
          <cell r="G883" t="str">
            <v>INPDAP</v>
          </cell>
          <cell r="H883" t="str">
            <v>20257</v>
          </cell>
          <cell r="I883" t="str">
            <v>01</v>
          </cell>
          <cell r="J883" t="str">
            <v>V DEL GALLETTO</v>
          </cell>
          <cell r="K883">
            <v>80</v>
          </cell>
          <cell r="L883">
            <v>7296</v>
          </cell>
          <cell r="M883">
            <v>1308</v>
          </cell>
          <cell r="N883">
            <v>2053</v>
          </cell>
          <cell r="O883">
            <v>0</v>
          </cell>
          <cell r="P883">
            <v>0</v>
          </cell>
          <cell r="Q883">
            <v>0</v>
          </cell>
          <cell r="R883">
            <v>0</v>
          </cell>
          <cell r="S883">
            <v>0</v>
          </cell>
          <cell r="T883">
            <v>0</v>
          </cell>
          <cell r="U883">
            <v>0</v>
          </cell>
          <cell r="AD883">
            <v>1000</v>
          </cell>
          <cell r="AE883">
            <v>1650</v>
          </cell>
          <cell r="AF883">
            <v>500</v>
          </cell>
          <cell r="AG883">
            <v>800</v>
          </cell>
          <cell r="AH883">
            <v>400</v>
          </cell>
          <cell r="AI883">
            <v>500</v>
          </cell>
          <cell r="AJ883">
            <v>1000</v>
          </cell>
          <cell r="AK883">
            <v>1600</v>
          </cell>
          <cell r="AL883">
            <v>1200</v>
          </cell>
          <cell r="AM883">
            <v>1800</v>
          </cell>
          <cell r="AN883">
            <v>250</v>
          </cell>
          <cell r="AO883">
            <v>400</v>
          </cell>
          <cell r="AP883">
            <v>500</v>
          </cell>
          <cell r="AQ883">
            <v>700</v>
          </cell>
          <cell r="AR883">
            <v>1000</v>
          </cell>
          <cell r="AS883">
            <v>750</v>
          </cell>
          <cell r="AT883">
            <v>400</v>
          </cell>
          <cell r="AU883">
            <v>1000</v>
          </cell>
          <cell r="AV883">
            <v>1600</v>
          </cell>
          <cell r="AW883">
            <v>250</v>
          </cell>
          <cell r="BA883" t="str">
            <v xml:space="preserve">il prezzo risulta un po' basso perché la zona è poco richiesta perché abbastanza malfamata </v>
          </cell>
          <cell r="BB883" t="str">
            <v>sona periferica a nord della città caratterizzata da palazzi molto grandi se pur con ampi spazi verdi.</v>
          </cell>
          <cell r="BC883" t="str">
            <v>medio</v>
          </cell>
          <cell r="BD883" t="str">
            <v>alto se in quartiere diverso</v>
          </cell>
          <cell r="BE883" t="str">
            <v>bassa</v>
          </cell>
          <cell r="BF883" t="str">
            <v>bassa</v>
          </cell>
        </row>
        <row r="884">
          <cell r="C884" t="str">
            <v>TREVISO</v>
          </cell>
          <cell r="E884" t="str">
            <v>Veneto</v>
          </cell>
          <cell r="F884" t="str">
            <v>TV</v>
          </cell>
          <cell r="G884" t="str">
            <v>INPDAP</v>
          </cell>
          <cell r="H884" t="str">
            <v>20257</v>
          </cell>
          <cell r="I884" t="str">
            <v>02</v>
          </cell>
          <cell r="J884" t="str">
            <v>V DEL GALLETTO</v>
          </cell>
          <cell r="K884">
            <v>76</v>
          </cell>
          <cell r="L884">
            <v>6211</v>
          </cell>
          <cell r="M884">
            <v>383</v>
          </cell>
          <cell r="N884">
            <v>734</v>
          </cell>
          <cell r="O884">
            <v>13507</v>
          </cell>
          <cell r="P884">
            <v>1691</v>
          </cell>
          <cell r="Q884">
            <v>2787</v>
          </cell>
          <cell r="R884">
            <v>17985</v>
          </cell>
          <cell r="S884">
            <v>156</v>
          </cell>
          <cell r="T884">
            <v>2</v>
          </cell>
          <cell r="U884">
            <v>0</v>
          </cell>
          <cell r="AD884">
            <v>1000</v>
          </cell>
          <cell r="AE884">
            <v>1650</v>
          </cell>
          <cell r="AF884">
            <v>500</v>
          </cell>
          <cell r="AG884">
            <v>800</v>
          </cell>
          <cell r="AH884">
            <v>400</v>
          </cell>
          <cell r="AI884">
            <v>500</v>
          </cell>
          <cell r="AJ884">
            <v>1000</v>
          </cell>
          <cell r="AK884">
            <v>1600</v>
          </cell>
          <cell r="AL884">
            <v>1200</v>
          </cell>
          <cell r="AM884">
            <v>1800</v>
          </cell>
          <cell r="AN884">
            <v>250</v>
          </cell>
          <cell r="AO884">
            <v>400</v>
          </cell>
          <cell r="AP884">
            <v>500</v>
          </cell>
          <cell r="AQ884">
            <v>700</v>
          </cell>
          <cell r="AR884">
            <v>1000</v>
          </cell>
          <cell r="AS884">
            <v>500</v>
          </cell>
          <cell r="AT884">
            <v>400</v>
          </cell>
          <cell r="AU884">
            <v>1000</v>
          </cell>
          <cell r="AV884">
            <v>1600</v>
          </cell>
          <cell r="AW884">
            <v>250</v>
          </cell>
          <cell r="BA884" t="str">
            <v xml:space="preserve">il prezzo risulta un po' basso perché la zona è poco richiesta perché abbastanza malfamata </v>
          </cell>
          <cell r="BB884" t="str">
            <v xml:space="preserve">zona periferica </v>
          </cell>
          <cell r="BC884" t="str">
            <v>medio</v>
          </cell>
          <cell r="BD884" t="str">
            <v>alta nei quartieri adiacenti</v>
          </cell>
          <cell r="BE884" t="str">
            <v>bassa</v>
          </cell>
          <cell r="BF884" t="str">
            <v>bassa</v>
          </cell>
        </row>
        <row r="885">
          <cell r="C885" t="str">
            <v>TREVISO</v>
          </cell>
          <cell r="E885" t="str">
            <v>Veneto</v>
          </cell>
          <cell r="F885" t="str">
            <v>TV</v>
          </cell>
          <cell r="G885" t="str">
            <v>INPDAP</v>
          </cell>
          <cell r="H885" t="str">
            <v>50330</v>
          </cell>
          <cell r="I885" t="str">
            <v>01</v>
          </cell>
          <cell r="J885" t="str">
            <v>VIA PINELLI  24-26-26A-28-30</v>
          </cell>
          <cell r="K885">
            <v>38</v>
          </cell>
          <cell r="L885">
            <v>2831</v>
          </cell>
          <cell r="M885">
            <v>1243</v>
          </cell>
          <cell r="N885">
            <v>2409</v>
          </cell>
          <cell r="O885">
            <v>2831</v>
          </cell>
          <cell r="P885">
            <v>1243</v>
          </cell>
          <cell r="Q885">
            <v>2409</v>
          </cell>
          <cell r="R885">
            <v>6483</v>
          </cell>
          <cell r="S885">
            <v>38</v>
          </cell>
          <cell r="T885">
            <v>1</v>
          </cell>
          <cell r="U885">
            <v>1</v>
          </cell>
          <cell r="AD885">
            <v>1033</v>
          </cell>
          <cell r="AE885">
            <v>2066</v>
          </cell>
          <cell r="AF885">
            <v>500</v>
          </cell>
          <cell r="AG885">
            <v>1000</v>
          </cell>
          <cell r="AH885">
            <v>400</v>
          </cell>
          <cell r="AI885">
            <v>500</v>
          </cell>
          <cell r="AJ885">
            <v>1200</v>
          </cell>
          <cell r="AK885">
            <v>2066</v>
          </cell>
          <cell r="AL885">
            <v>1033</v>
          </cell>
          <cell r="AM885">
            <v>2066</v>
          </cell>
          <cell r="AN885">
            <v>250</v>
          </cell>
          <cell r="AO885">
            <v>400</v>
          </cell>
          <cell r="AR885">
            <v>1550</v>
          </cell>
          <cell r="AS885">
            <v>700</v>
          </cell>
          <cell r="AT885">
            <v>400</v>
          </cell>
          <cell r="AU885">
            <v>1550</v>
          </cell>
          <cell r="AV885">
            <v>1550</v>
          </cell>
          <cell r="AW885">
            <v>250</v>
          </cell>
          <cell r="BA885" t="str">
            <v>zona catratterizzata da palazzi di medie-grandi dimensioni ma abbastanza recenti e di livello medio</v>
          </cell>
          <cell r="BB885" t="str">
            <v xml:space="preserve"> Quartiere a sud della città a ridosso delle mura comodo a tutti i servizi</v>
          </cell>
          <cell r="BC885" t="str">
            <v>alto</v>
          </cell>
          <cell r="BD885" t="str">
            <v>alto</v>
          </cell>
          <cell r="BE885" t="str">
            <v>media</v>
          </cell>
          <cell r="BF885" t="str">
            <v>bassa</v>
          </cell>
        </row>
        <row r="886">
          <cell r="C886" t="str">
            <v>VENEZIA</v>
          </cell>
          <cell r="E886" t="str">
            <v>Veneto</v>
          </cell>
          <cell r="F886" t="str">
            <v>VE</v>
          </cell>
          <cell r="G886" t="str">
            <v>INAIL</v>
          </cell>
          <cell r="H886" t="str">
            <v>000340</v>
          </cell>
          <cell r="I886" t="str">
            <v>001</v>
          </cell>
          <cell r="J886" t="str">
            <v>RIO S. ANGELO CORTE DELL'ALBERO SAN MARCO 3878-388</v>
          </cell>
          <cell r="K886">
            <v>11</v>
          </cell>
          <cell r="L886">
            <v>1420</v>
          </cell>
          <cell r="M886">
            <v>173</v>
          </cell>
          <cell r="N886">
            <v>2975</v>
          </cell>
          <cell r="O886">
            <v>1420</v>
          </cell>
          <cell r="P886">
            <v>173</v>
          </cell>
          <cell r="Q886">
            <v>2975</v>
          </cell>
          <cell r="R886">
            <v>4568</v>
          </cell>
          <cell r="S886">
            <v>11</v>
          </cell>
          <cell r="T886">
            <v>1</v>
          </cell>
          <cell r="U886">
            <v>0</v>
          </cell>
          <cell r="AD886">
            <v>2200</v>
          </cell>
          <cell r="AE886">
            <v>3500</v>
          </cell>
          <cell r="AJ886">
            <v>3500</v>
          </cell>
          <cell r="AK886">
            <v>4500</v>
          </cell>
          <cell r="AR886">
            <v>2850</v>
          </cell>
          <cell r="AU886">
            <v>4000</v>
          </cell>
          <cell r="BD886" t="str">
            <v>buona</v>
          </cell>
          <cell r="BE886" t="str">
            <v>buona</v>
          </cell>
        </row>
        <row r="887">
          <cell r="C887" t="str">
            <v>VENEZIA</v>
          </cell>
          <cell r="E887" t="str">
            <v>Veneto</v>
          </cell>
          <cell r="F887" t="str">
            <v>VE</v>
          </cell>
          <cell r="G887" t="str">
            <v>INAIL</v>
          </cell>
          <cell r="H887" t="str">
            <v>000341</v>
          </cell>
          <cell r="I887" t="str">
            <v>001</v>
          </cell>
          <cell r="J887" t="str">
            <v>SANTA CROCE,706/7/8/10/11/12/13/714</v>
          </cell>
          <cell r="K887">
            <v>9</v>
          </cell>
          <cell r="L887">
            <v>999</v>
          </cell>
          <cell r="M887">
            <v>0</v>
          </cell>
          <cell r="N887">
            <v>4442</v>
          </cell>
          <cell r="O887">
            <v>999</v>
          </cell>
          <cell r="P887">
            <v>0</v>
          </cell>
          <cell r="Q887">
            <v>4442</v>
          </cell>
          <cell r="R887">
            <v>5441</v>
          </cell>
          <cell r="S887">
            <v>9</v>
          </cell>
          <cell r="T887">
            <v>1</v>
          </cell>
          <cell r="U887">
            <v>0</v>
          </cell>
          <cell r="AR887">
            <v>2400</v>
          </cell>
          <cell r="AU887">
            <v>3500</v>
          </cell>
        </row>
        <row r="888">
          <cell r="C888" t="str">
            <v>VENEZIA</v>
          </cell>
          <cell r="E888" t="str">
            <v>Veneto</v>
          </cell>
          <cell r="F888" t="str">
            <v>VE</v>
          </cell>
          <cell r="G888" t="str">
            <v>INAIL</v>
          </cell>
          <cell r="H888" t="str">
            <v>000342</v>
          </cell>
          <cell r="I888" t="str">
            <v>001</v>
          </cell>
          <cell r="J888" t="str">
            <v>VIA F.LLI BANDIERA,1-VIA RIZZARDI,1 (MARGHERA)</v>
          </cell>
          <cell r="K888">
            <v>17</v>
          </cell>
          <cell r="L888">
            <v>1959</v>
          </cell>
          <cell r="M888">
            <v>84</v>
          </cell>
          <cell r="N888">
            <v>2249</v>
          </cell>
          <cell r="O888">
            <v>1959</v>
          </cell>
          <cell r="P888">
            <v>84</v>
          </cell>
          <cell r="Q888">
            <v>2249</v>
          </cell>
          <cell r="R888">
            <v>4292</v>
          </cell>
          <cell r="S888">
            <v>17</v>
          </cell>
          <cell r="T888">
            <v>1</v>
          </cell>
          <cell r="U888">
            <v>0</v>
          </cell>
          <cell r="AD888">
            <v>450</v>
          </cell>
          <cell r="AE888">
            <v>800</v>
          </cell>
          <cell r="AF888">
            <v>5000</v>
          </cell>
          <cell r="AG888">
            <v>8000</v>
          </cell>
          <cell r="AJ888">
            <v>1050</v>
          </cell>
          <cell r="AK888">
            <v>1800</v>
          </cell>
          <cell r="AP888">
            <v>600</v>
          </cell>
          <cell r="AQ888">
            <v>1250</v>
          </cell>
          <cell r="AR888">
            <v>550</v>
          </cell>
          <cell r="AS888">
            <v>5000</v>
          </cell>
          <cell r="AU888">
            <v>1050</v>
          </cell>
          <cell r="BA888" t="str">
            <v>Zona Marghera ai piedi del cavalcavia che porta in direzione Mestre / Venezia. Costruzione anni 40 con due piani di uffici INAIL. Zona buona per uffici perché inserita in contesto uffici/capannoni. In vicinanza alla banchina del molo A. Pessima per contes</v>
          </cell>
          <cell r="BB888" t="str">
            <v>zona industraile</v>
          </cell>
          <cell r="BC888" t="str">
            <v>scarsa res. Discreta per uffici</v>
          </cell>
          <cell r="BD888" t="str">
            <v>scarsa</v>
          </cell>
          <cell r="BE888" t="str">
            <v>discreta</v>
          </cell>
        </row>
        <row r="889">
          <cell r="C889" t="str">
            <v>VENEZIA</v>
          </cell>
          <cell r="E889" t="str">
            <v>Veneto</v>
          </cell>
          <cell r="F889" t="str">
            <v>VE</v>
          </cell>
          <cell r="G889" t="str">
            <v>INPDAP</v>
          </cell>
          <cell r="H889" t="str">
            <v>20123</v>
          </cell>
          <cell r="I889" t="str">
            <v>01</v>
          </cell>
          <cell r="J889" t="str">
            <v>Via SANDRO GALLO, 159 ED. A</v>
          </cell>
          <cell r="K889">
            <v>26</v>
          </cell>
          <cell r="L889">
            <v>1933</v>
          </cell>
          <cell r="M889">
            <v>87</v>
          </cell>
          <cell r="N889">
            <v>542</v>
          </cell>
          <cell r="O889">
            <v>0</v>
          </cell>
          <cell r="P889">
            <v>0</v>
          </cell>
          <cell r="Q889">
            <v>0</v>
          </cell>
          <cell r="R889">
            <v>0</v>
          </cell>
          <cell r="S889">
            <v>0</v>
          </cell>
          <cell r="T889">
            <v>0</v>
          </cell>
          <cell r="U889">
            <v>0</v>
          </cell>
          <cell r="AD889">
            <v>2000</v>
          </cell>
          <cell r="AE889">
            <v>3500</v>
          </cell>
          <cell r="AR889">
            <v>2750</v>
          </cell>
          <cell r="BD889" t="str">
            <v>buona</v>
          </cell>
        </row>
        <row r="890">
          <cell r="C890" t="str">
            <v>VENEZIA</v>
          </cell>
          <cell r="E890" t="str">
            <v>Veneto</v>
          </cell>
          <cell r="F890" t="str">
            <v>VE</v>
          </cell>
          <cell r="G890" t="str">
            <v>INPDAP</v>
          </cell>
          <cell r="H890" t="str">
            <v>20123</v>
          </cell>
          <cell r="I890" t="str">
            <v>02</v>
          </cell>
          <cell r="J890" t="str">
            <v>Via SANDRO GALLO, 161 ED. B</v>
          </cell>
          <cell r="K890">
            <v>26</v>
          </cell>
          <cell r="L890">
            <v>1900</v>
          </cell>
          <cell r="M890">
            <v>180</v>
          </cell>
          <cell r="N890">
            <v>460</v>
          </cell>
          <cell r="O890">
            <v>3833</v>
          </cell>
          <cell r="P890">
            <v>267</v>
          </cell>
          <cell r="Q890">
            <v>1002</v>
          </cell>
          <cell r="R890">
            <v>5102</v>
          </cell>
          <cell r="S890">
            <v>52</v>
          </cell>
          <cell r="T890">
            <v>2</v>
          </cell>
          <cell r="U890">
            <v>0</v>
          </cell>
          <cell r="AD890">
            <v>2000</v>
          </cell>
          <cell r="AE890">
            <v>3500</v>
          </cell>
          <cell r="AJ890">
            <v>2300</v>
          </cell>
          <cell r="AK890">
            <v>2600</v>
          </cell>
          <cell r="AR890">
            <v>2750</v>
          </cell>
          <cell r="AU890">
            <v>2450</v>
          </cell>
          <cell r="BD890" t="str">
            <v>buona</v>
          </cell>
          <cell r="BE890" t="str">
            <v>buona</v>
          </cell>
        </row>
        <row r="891">
          <cell r="C891" t="str">
            <v>VENEZIA</v>
          </cell>
          <cell r="E891" t="str">
            <v>Veneto</v>
          </cell>
          <cell r="F891" t="str">
            <v>VE</v>
          </cell>
          <cell r="G891" t="str">
            <v>INPDAP</v>
          </cell>
          <cell r="H891" t="str">
            <v>20123</v>
          </cell>
          <cell r="I891" t="str">
            <v>03</v>
          </cell>
          <cell r="J891" t="str">
            <v>Piazza LEONARDO LOREDAN, 6 ED. C</v>
          </cell>
          <cell r="K891">
            <v>16</v>
          </cell>
          <cell r="L891">
            <v>1689</v>
          </cell>
          <cell r="M891">
            <v>275</v>
          </cell>
          <cell r="N891">
            <v>0</v>
          </cell>
          <cell r="O891">
            <v>0</v>
          </cell>
          <cell r="P891">
            <v>0</v>
          </cell>
          <cell r="Q891">
            <v>0</v>
          </cell>
          <cell r="R891">
            <v>0</v>
          </cell>
          <cell r="S891">
            <v>0</v>
          </cell>
          <cell r="T891">
            <v>0</v>
          </cell>
          <cell r="U891">
            <v>0</v>
          </cell>
          <cell r="AD891">
            <v>2000</v>
          </cell>
          <cell r="AE891">
            <v>3500</v>
          </cell>
          <cell r="AJ891">
            <v>2300</v>
          </cell>
          <cell r="AK891">
            <v>2600</v>
          </cell>
          <cell r="AR891">
            <v>2750</v>
          </cell>
          <cell r="AU891">
            <v>2450</v>
          </cell>
          <cell r="BD891" t="str">
            <v>buona</v>
          </cell>
          <cell r="BE891" t="str">
            <v>buona</v>
          </cell>
        </row>
        <row r="892">
          <cell r="C892" t="str">
            <v>VENEZIA</v>
          </cell>
          <cell r="E892" t="str">
            <v>Veneto</v>
          </cell>
          <cell r="F892" t="str">
            <v>VE</v>
          </cell>
          <cell r="G892" t="str">
            <v>INPDAP</v>
          </cell>
          <cell r="H892" t="str">
            <v>20149</v>
          </cell>
          <cell r="I892" t="str">
            <v>01</v>
          </cell>
          <cell r="J892" t="str">
            <v>Via LEONARDO LOREDAN, ED. D 8</v>
          </cell>
          <cell r="K892">
            <v>18</v>
          </cell>
          <cell r="L892">
            <v>1281</v>
          </cell>
          <cell r="M892">
            <v>344</v>
          </cell>
          <cell r="N892">
            <v>0</v>
          </cell>
          <cell r="O892">
            <v>0</v>
          </cell>
          <cell r="P892">
            <v>0</v>
          </cell>
          <cell r="Q892">
            <v>0</v>
          </cell>
          <cell r="R892">
            <v>0</v>
          </cell>
          <cell r="S892">
            <v>0</v>
          </cell>
          <cell r="T892">
            <v>0</v>
          </cell>
          <cell r="U892">
            <v>0</v>
          </cell>
          <cell r="AD892">
            <v>2000</v>
          </cell>
          <cell r="AE892">
            <v>3500</v>
          </cell>
          <cell r="AJ892">
            <v>2300</v>
          </cell>
          <cell r="AK892">
            <v>2600</v>
          </cell>
          <cell r="AR892">
            <v>2750</v>
          </cell>
          <cell r="AU892">
            <v>2450</v>
          </cell>
          <cell r="BD892" t="str">
            <v>buona</v>
          </cell>
          <cell r="BE892" t="str">
            <v>buona</v>
          </cell>
        </row>
        <row r="893">
          <cell r="C893" t="str">
            <v>VENEZIA</v>
          </cell>
          <cell r="E893" t="str">
            <v>Veneto</v>
          </cell>
          <cell r="F893" t="str">
            <v>VE</v>
          </cell>
          <cell r="G893" t="str">
            <v>INPDAP</v>
          </cell>
          <cell r="H893" t="str">
            <v>20149</v>
          </cell>
          <cell r="I893" t="str">
            <v>02</v>
          </cell>
          <cell r="J893" t="str">
            <v>Via LEONARDO LOREDAN, ED. E 10</v>
          </cell>
          <cell r="K893">
            <v>48</v>
          </cell>
          <cell r="L893">
            <v>3960</v>
          </cell>
          <cell r="M893">
            <v>791</v>
          </cell>
          <cell r="N893">
            <v>0</v>
          </cell>
          <cell r="O893">
            <v>6930</v>
          </cell>
          <cell r="P893">
            <v>1410</v>
          </cell>
          <cell r="Q893">
            <v>0</v>
          </cell>
          <cell r="R893">
            <v>8340</v>
          </cell>
          <cell r="S893">
            <v>82</v>
          </cell>
          <cell r="T893">
            <v>3</v>
          </cell>
          <cell r="U893">
            <v>0</v>
          </cell>
          <cell r="AD893">
            <v>2000</v>
          </cell>
          <cell r="AE893">
            <v>3500</v>
          </cell>
          <cell r="AJ893">
            <v>2300</v>
          </cell>
          <cell r="AK893">
            <v>2600</v>
          </cell>
          <cell r="AR893">
            <v>2750</v>
          </cell>
          <cell r="AU893">
            <v>2450</v>
          </cell>
          <cell r="BD893" t="str">
            <v>buona</v>
          </cell>
          <cell r="BE893" t="str">
            <v>buona</v>
          </cell>
        </row>
        <row r="894">
          <cell r="C894" t="str">
            <v>VENEZIA</v>
          </cell>
          <cell r="E894" t="str">
            <v>Veneto</v>
          </cell>
          <cell r="F894" t="str">
            <v>VE</v>
          </cell>
          <cell r="G894" t="str">
            <v>INPDAP</v>
          </cell>
          <cell r="H894" t="str">
            <v>20203</v>
          </cell>
          <cell r="I894" t="str">
            <v>01</v>
          </cell>
          <cell r="J894" t="str">
            <v>Via LONGHENA, 40/4854/58/62/70/76 -  LOTTO E</v>
          </cell>
          <cell r="K894">
            <v>197</v>
          </cell>
          <cell r="L894">
            <v>17078</v>
          </cell>
          <cell r="M894">
            <v>203</v>
          </cell>
          <cell r="N894">
            <v>2169</v>
          </cell>
          <cell r="O894">
            <v>17078</v>
          </cell>
          <cell r="P894">
            <v>203</v>
          </cell>
          <cell r="Q894">
            <v>2169</v>
          </cell>
          <cell r="R894">
            <v>19450</v>
          </cell>
          <cell r="S894">
            <v>197</v>
          </cell>
          <cell r="T894">
            <v>1</v>
          </cell>
          <cell r="U894">
            <v>0</v>
          </cell>
          <cell r="AD894">
            <v>1000</v>
          </cell>
          <cell r="AE894">
            <v>1800</v>
          </cell>
          <cell r="AF894">
            <v>10000</v>
          </cell>
          <cell r="AG894">
            <v>18000</v>
          </cell>
          <cell r="AH894">
            <v>4000</v>
          </cell>
          <cell r="AI894">
            <v>7300</v>
          </cell>
          <cell r="AJ894">
            <v>1000</v>
          </cell>
          <cell r="AK894">
            <v>1800</v>
          </cell>
          <cell r="AL894">
            <v>1000</v>
          </cell>
          <cell r="AM894">
            <v>1800</v>
          </cell>
          <cell r="AR894">
            <v>1150</v>
          </cell>
          <cell r="AS894">
            <v>9300</v>
          </cell>
          <cell r="AT894">
            <v>5000</v>
          </cell>
          <cell r="AV894">
            <v>1100</v>
          </cell>
          <cell r="BA894" t="str">
            <v>Si tratta di condomini anni 70 con garage e posti auto copeti e all'interno giardino condominiale. Ascensori. Piano terra fronte strada , negozi. Marghera , quartiere denominato CITA costruito negli anni 70 penalizzato dalla vicinanza (300 mt circa) della</v>
          </cell>
          <cell r="BB894" t="str">
            <v>Marghera</v>
          </cell>
          <cell r="BC894" t="str">
            <v>discreto</v>
          </cell>
          <cell r="BD894" t="str">
            <v>discreta</v>
          </cell>
          <cell r="BE894" t="str">
            <v>discreta</v>
          </cell>
          <cell r="BF894" t="str">
            <v>discreta</v>
          </cell>
        </row>
        <row r="895">
          <cell r="C895" t="str">
            <v>VENEZIA</v>
          </cell>
          <cell r="E895" t="str">
            <v>Veneto</v>
          </cell>
          <cell r="F895" t="str">
            <v>VE</v>
          </cell>
          <cell r="G895" t="str">
            <v>INPDAP</v>
          </cell>
          <cell r="H895" t="str">
            <v>20203</v>
          </cell>
          <cell r="I895" t="str">
            <v>02</v>
          </cell>
          <cell r="J895" t="str">
            <v>Via PALLADIO, 32/3436/38/40/42 - LOTTO F</v>
          </cell>
          <cell r="K895">
            <v>176</v>
          </cell>
          <cell r="L895">
            <v>15104</v>
          </cell>
          <cell r="M895">
            <v>576</v>
          </cell>
          <cell r="N895">
            <v>900</v>
          </cell>
          <cell r="O895">
            <v>0</v>
          </cell>
          <cell r="P895">
            <v>0</v>
          </cell>
          <cell r="Q895">
            <v>0</v>
          </cell>
          <cell r="R895">
            <v>0</v>
          </cell>
          <cell r="S895">
            <v>0</v>
          </cell>
          <cell r="T895">
            <v>0</v>
          </cell>
          <cell r="U895">
            <v>0</v>
          </cell>
        </row>
        <row r="896">
          <cell r="C896" t="str">
            <v>VENEZIA</v>
          </cell>
          <cell r="E896" t="str">
            <v>Veneto</v>
          </cell>
          <cell r="F896" t="str">
            <v>VE</v>
          </cell>
          <cell r="G896" t="str">
            <v>INPDAP</v>
          </cell>
          <cell r="H896" t="str">
            <v>20246</v>
          </cell>
          <cell r="I896" t="str">
            <v>01</v>
          </cell>
          <cell r="J896" t="str">
            <v>V A PALLADIO, 14/16/18/20/22 LOTTO C</v>
          </cell>
          <cell r="K896">
            <v>77</v>
          </cell>
          <cell r="L896">
            <v>6482</v>
          </cell>
          <cell r="M896">
            <v>358</v>
          </cell>
          <cell r="N896">
            <v>0</v>
          </cell>
          <cell r="O896">
            <v>0</v>
          </cell>
          <cell r="P896">
            <v>0</v>
          </cell>
          <cell r="Q896">
            <v>0</v>
          </cell>
          <cell r="R896">
            <v>0</v>
          </cell>
          <cell r="S896">
            <v>0</v>
          </cell>
          <cell r="T896">
            <v>0</v>
          </cell>
          <cell r="U896">
            <v>0</v>
          </cell>
        </row>
        <row r="897">
          <cell r="C897" t="str">
            <v>VENEZIA</v>
          </cell>
          <cell r="E897" t="str">
            <v>Veneto</v>
          </cell>
          <cell r="F897" t="str">
            <v>VE</v>
          </cell>
          <cell r="G897" t="str">
            <v>INPDAP</v>
          </cell>
          <cell r="H897" t="str">
            <v>20246</v>
          </cell>
          <cell r="I897" t="str">
            <v>02</v>
          </cell>
          <cell r="J897" t="str">
            <v>V A PALLADIO, 24 LOTTO D1</v>
          </cell>
          <cell r="K897">
            <v>69</v>
          </cell>
          <cell r="L897">
            <v>6024</v>
          </cell>
          <cell r="M897">
            <v>971</v>
          </cell>
          <cell r="N897">
            <v>109</v>
          </cell>
          <cell r="O897">
            <v>0</v>
          </cell>
          <cell r="P897">
            <v>0</v>
          </cell>
          <cell r="Q897">
            <v>0</v>
          </cell>
          <cell r="R897">
            <v>0</v>
          </cell>
          <cell r="S897">
            <v>0</v>
          </cell>
          <cell r="T897">
            <v>0</v>
          </cell>
          <cell r="U897">
            <v>0</v>
          </cell>
        </row>
        <row r="898">
          <cell r="C898" t="str">
            <v>VENEZIA</v>
          </cell>
          <cell r="E898" t="str">
            <v>Veneto</v>
          </cell>
          <cell r="F898" t="str">
            <v>VE</v>
          </cell>
          <cell r="G898" t="str">
            <v>INPDAP</v>
          </cell>
          <cell r="H898" t="str">
            <v>20246</v>
          </cell>
          <cell r="I898" t="str">
            <v>03</v>
          </cell>
          <cell r="J898" t="str">
            <v>V A PALLADIO, 26 LOTTO D2</v>
          </cell>
          <cell r="K898">
            <v>70</v>
          </cell>
          <cell r="L898">
            <v>6102</v>
          </cell>
          <cell r="M898">
            <v>914</v>
          </cell>
          <cell r="N898">
            <v>0</v>
          </cell>
          <cell r="O898">
            <v>33712</v>
          </cell>
          <cell r="P898">
            <v>2819</v>
          </cell>
          <cell r="Q898">
            <v>1009</v>
          </cell>
          <cell r="R898">
            <v>37540</v>
          </cell>
          <cell r="S898">
            <v>392</v>
          </cell>
          <cell r="T898">
            <v>4</v>
          </cell>
          <cell r="U898">
            <v>0</v>
          </cell>
        </row>
        <row r="899">
          <cell r="C899" t="str">
            <v>VENEZIA</v>
          </cell>
          <cell r="E899" t="str">
            <v>Veneto</v>
          </cell>
          <cell r="F899" t="str">
            <v>VE</v>
          </cell>
          <cell r="G899" t="str">
            <v>IPSEMA</v>
          </cell>
          <cell r="H899" t="str">
            <v>TS005</v>
          </cell>
          <cell r="I899" t="str">
            <v>005</v>
          </cell>
          <cell r="J899" t="str">
            <v>V. FAPANNI, 34-36-38 Ang. V. S.PIO X 10 "PEGASO" (MESTRE)</v>
          </cell>
          <cell r="K899">
            <v>15</v>
          </cell>
          <cell r="L899">
            <v>1832</v>
          </cell>
          <cell r="M899">
            <v>178</v>
          </cell>
          <cell r="N899">
            <v>474</v>
          </cell>
          <cell r="O899">
            <v>1832</v>
          </cell>
          <cell r="P899">
            <v>178</v>
          </cell>
          <cell r="Q899">
            <v>474</v>
          </cell>
          <cell r="R899">
            <v>2484</v>
          </cell>
          <cell r="S899">
            <v>15</v>
          </cell>
          <cell r="T899">
            <v>1</v>
          </cell>
          <cell r="U899">
            <v>0</v>
          </cell>
          <cell r="AD899">
            <v>4550</v>
          </cell>
          <cell r="AE899">
            <v>3100</v>
          </cell>
          <cell r="AF899">
            <v>25800</v>
          </cell>
          <cell r="AG899">
            <v>44000</v>
          </cell>
          <cell r="AH899">
            <v>12900</v>
          </cell>
          <cell r="AI899">
            <v>20000</v>
          </cell>
          <cell r="AJ899">
            <v>1300</v>
          </cell>
          <cell r="AK899">
            <v>1600</v>
          </cell>
          <cell r="AL899">
            <v>2000</v>
          </cell>
          <cell r="AM899">
            <v>3600</v>
          </cell>
          <cell r="AR899">
            <v>1700</v>
          </cell>
          <cell r="AS899">
            <v>26000</v>
          </cell>
          <cell r="AU899">
            <v>1550</v>
          </cell>
          <cell r="AV899">
            <v>2600</v>
          </cell>
          <cell r="BA899" t="str">
            <v>Condominio senza garage o posti auto in una zona centralissima con ottima richiesta. Costruzione anni 60 con ascensore.</v>
          </cell>
          <cell r="BB899" t="str">
            <v>centralissima</v>
          </cell>
          <cell r="BC899" t="str">
            <v>ottima</v>
          </cell>
          <cell r="BD899" t="str">
            <v>buona</v>
          </cell>
          <cell r="BE899" t="str">
            <v>buona</v>
          </cell>
          <cell r="BF899" t="str">
            <v>buona</v>
          </cell>
        </row>
        <row r="900">
          <cell r="C900" t="str">
            <v>VENEZIA</v>
          </cell>
          <cell r="E900" t="str">
            <v>Veneto</v>
          </cell>
          <cell r="F900" t="str">
            <v>VE</v>
          </cell>
          <cell r="G900" t="str">
            <v>IPSEMA</v>
          </cell>
          <cell r="H900" t="str">
            <v>TS006</v>
          </cell>
          <cell r="I900" t="str">
            <v>006</v>
          </cell>
          <cell r="J900" t="str">
            <v>V. ALEARDI, 51 (MESTRE)</v>
          </cell>
          <cell r="K900">
            <v>20</v>
          </cell>
          <cell r="L900">
            <v>1280</v>
          </cell>
          <cell r="M900">
            <v>182</v>
          </cell>
          <cell r="N900">
            <v>0</v>
          </cell>
          <cell r="O900">
            <v>1280</v>
          </cell>
          <cell r="P900">
            <v>182</v>
          </cell>
          <cell r="Q900">
            <v>0</v>
          </cell>
          <cell r="R900">
            <v>1462</v>
          </cell>
          <cell r="S900">
            <v>20</v>
          </cell>
          <cell r="T900">
            <v>1</v>
          </cell>
          <cell r="U900">
            <v>0</v>
          </cell>
          <cell r="AD900">
            <v>1300</v>
          </cell>
          <cell r="AE900">
            <v>2580</v>
          </cell>
          <cell r="AF900">
            <v>20000</v>
          </cell>
          <cell r="AG900">
            <v>31000</v>
          </cell>
          <cell r="AH900">
            <v>10000</v>
          </cell>
          <cell r="AI900">
            <v>18000</v>
          </cell>
          <cell r="AJ900">
            <v>1300</v>
          </cell>
          <cell r="AK900">
            <v>2600</v>
          </cell>
          <cell r="AL900">
            <v>1050</v>
          </cell>
          <cell r="AM900">
            <v>1550</v>
          </cell>
          <cell r="AR900">
            <v>1400</v>
          </cell>
          <cell r="AS900">
            <v>23000</v>
          </cell>
          <cell r="BA900" t="str">
            <v>Condominio recintato con garage al piano terra in una zona di centro tranquilla. Costruzione anni 70.</v>
          </cell>
          <cell r="BB900" t="str">
            <v>centrale</v>
          </cell>
          <cell r="BC900" t="str">
            <v>buona</v>
          </cell>
          <cell r="BD900" t="str">
            <v>buona</v>
          </cell>
          <cell r="BF900" t="str">
            <v>discreta</v>
          </cell>
        </row>
        <row r="901">
          <cell r="C901" t="str">
            <v>VENEZIA</v>
          </cell>
          <cell r="E901" t="str">
            <v>Veneto</v>
          </cell>
          <cell r="F901" t="str">
            <v>VE</v>
          </cell>
          <cell r="G901" t="str">
            <v>IPSEMA</v>
          </cell>
          <cell r="H901" t="str">
            <v>TS007</v>
          </cell>
          <cell r="I901" t="str">
            <v>007</v>
          </cell>
          <cell r="J901" t="str">
            <v>V. CARDINAL MASSAIA, 25 (MESTRE)</v>
          </cell>
          <cell r="K901">
            <v>17</v>
          </cell>
          <cell r="L901">
            <v>1712</v>
          </cell>
          <cell r="M901">
            <v>290</v>
          </cell>
          <cell r="N901">
            <v>190</v>
          </cell>
          <cell r="O901">
            <v>1712</v>
          </cell>
          <cell r="P901">
            <v>290</v>
          </cell>
          <cell r="Q901">
            <v>190</v>
          </cell>
          <cell r="R901">
            <v>2192</v>
          </cell>
          <cell r="S901">
            <v>17</v>
          </cell>
          <cell r="T901">
            <v>1</v>
          </cell>
          <cell r="U901">
            <v>1</v>
          </cell>
          <cell r="AD901">
            <v>1450</v>
          </cell>
          <cell r="AE901">
            <v>2850</v>
          </cell>
          <cell r="AF901">
            <v>25800</v>
          </cell>
          <cell r="AG901">
            <v>44000</v>
          </cell>
          <cell r="AH901">
            <v>12900</v>
          </cell>
          <cell r="AI901">
            <v>20000</v>
          </cell>
          <cell r="AJ901">
            <v>1300</v>
          </cell>
          <cell r="AK901">
            <v>2600</v>
          </cell>
          <cell r="AL901">
            <v>1300</v>
          </cell>
          <cell r="AM901">
            <v>3100</v>
          </cell>
          <cell r="AR901">
            <v>1500</v>
          </cell>
          <cell r="AS901">
            <v>26000</v>
          </cell>
          <cell r="AV901">
            <v>1600</v>
          </cell>
          <cell r="BA901" t="str">
            <v>Condominio con garage in una zona centrale con negozi sul fronte strada. Costruzione anni 50.</v>
          </cell>
          <cell r="BB901" t="str">
            <v>centrale</v>
          </cell>
          <cell r="BC901" t="str">
            <v>buona</v>
          </cell>
          <cell r="BD901" t="str">
            <v>buona</v>
          </cell>
          <cell r="BF901" t="str">
            <v>discreta</v>
          </cell>
        </row>
        <row r="902">
          <cell r="C902" t="str">
            <v>VERONA</v>
          </cell>
          <cell r="E902" t="str">
            <v>Veneto</v>
          </cell>
          <cell r="F902" t="str">
            <v>VR</v>
          </cell>
          <cell r="G902" t="str">
            <v>INAIL</v>
          </cell>
          <cell r="H902" t="str">
            <v>000360</v>
          </cell>
          <cell r="I902" t="str">
            <v>001</v>
          </cell>
          <cell r="J902" t="str">
            <v>CORSO CAVOUR 6-V.LO RIVA S. LORENZO</v>
          </cell>
          <cell r="K902">
            <v>33</v>
          </cell>
          <cell r="L902">
            <v>3282</v>
          </cell>
          <cell r="M902">
            <v>628</v>
          </cell>
          <cell r="N902">
            <v>3397</v>
          </cell>
          <cell r="O902">
            <v>3282</v>
          </cell>
          <cell r="P902">
            <v>628</v>
          </cell>
          <cell r="Q902">
            <v>3397</v>
          </cell>
          <cell r="R902">
            <v>7307</v>
          </cell>
          <cell r="S902">
            <v>33</v>
          </cell>
          <cell r="T902">
            <v>1</v>
          </cell>
          <cell r="U902">
            <v>0</v>
          </cell>
          <cell r="AD902">
            <v>1291</v>
          </cell>
          <cell r="AE902">
            <v>3615</v>
          </cell>
          <cell r="AF902">
            <v>25822</v>
          </cell>
          <cell r="AG902">
            <v>31000</v>
          </cell>
          <cell r="AH902">
            <v>15400</v>
          </cell>
          <cell r="AI902">
            <v>16000</v>
          </cell>
          <cell r="AJ902">
            <v>1291</v>
          </cell>
          <cell r="AK902">
            <v>3000</v>
          </cell>
          <cell r="AL902">
            <v>3000</v>
          </cell>
          <cell r="AM902">
            <v>4130</v>
          </cell>
          <cell r="AR902">
            <v>1800</v>
          </cell>
          <cell r="AS902">
            <v>25822</v>
          </cell>
          <cell r="AT902">
            <v>15400</v>
          </cell>
          <cell r="AU902">
            <v>1800</v>
          </cell>
          <cell r="BA902" t="str">
            <v>EDIFICIO ANNI 50 IN PESSIME CONDIZIONI MANUTENTIVE</v>
          </cell>
          <cell r="BB902" t="str">
            <v>CENTRO STORICO</v>
          </cell>
          <cell r="BC902" t="str">
            <v>ALTA</v>
          </cell>
          <cell r="BD902" t="str">
            <v>BUONA</v>
          </cell>
          <cell r="BE902" t="str">
            <v>DISCRETA</v>
          </cell>
        </row>
        <row r="903">
          <cell r="C903" t="str">
            <v>VERONA</v>
          </cell>
          <cell r="E903" t="str">
            <v>Veneto</v>
          </cell>
          <cell r="F903" t="str">
            <v>VR</v>
          </cell>
          <cell r="G903" t="str">
            <v>INPDAP</v>
          </cell>
          <cell r="H903" t="str">
            <v>20263</v>
          </cell>
          <cell r="I903" t="str">
            <v>01</v>
          </cell>
          <cell r="J903" t="str">
            <v>V S GIACOMO</v>
          </cell>
          <cell r="K903">
            <v>20</v>
          </cell>
          <cell r="L903">
            <v>2020</v>
          </cell>
          <cell r="M903">
            <v>287</v>
          </cell>
          <cell r="N903">
            <v>0</v>
          </cell>
          <cell r="O903">
            <v>0</v>
          </cell>
          <cell r="P903">
            <v>0</v>
          </cell>
          <cell r="Q903">
            <v>0</v>
          </cell>
          <cell r="R903">
            <v>0</v>
          </cell>
          <cell r="S903">
            <v>0</v>
          </cell>
          <cell r="T903">
            <v>0</v>
          </cell>
          <cell r="U903">
            <v>0</v>
          </cell>
          <cell r="AD903">
            <v>774</v>
          </cell>
          <cell r="AE903">
            <v>1549</v>
          </cell>
          <cell r="AF903">
            <v>10300</v>
          </cell>
          <cell r="AG903">
            <v>15493</v>
          </cell>
          <cell r="AH903">
            <v>7740</v>
          </cell>
          <cell r="AI903">
            <v>9000</v>
          </cell>
          <cell r="AJ903">
            <v>774</v>
          </cell>
          <cell r="AK903">
            <v>1549</v>
          </cell>
          <cell r="AL903">
            <v>1549</v>
          </cell>
          <cell r="AM903">
            <v>1800</v>
          </cell>
          <cell r="AR903">
            <v>1032</v>
          </cell>
          <cell r="AS903">
            <v>12910</v>
          </cell>
          <cell r="AT903">
            <v>7746</v>
          </cell>
          <cell r="BA903" t="str">
            <v>EDIFICIO ANNI 70 TOTALEMTE RESIDENZIALE</v>
          </cell>
          <cell r="BB903" t="str">
            <v>PERIFERICO VICINANZE POLICLINICO</v>
          </cell>
          <cell r="BC903" t="str">
            <v>BUONA</v>
          </cell>
          <cell r="BD903" t="str">
            <v>BUONA</v>
          </cell>
          <cell r="BE903" t="str">
            <v>DISCRETA</v>
          </cell>
        </row>
        <row r="904">
          <cell r="C904" t="str">
            <v>VERONA</v>
          </cell>
          <cell r="E904" t="str">
            <v>Veneto</v>
          </cell>
          <cell r="F904" t="str">
            <v>VR</v>
          </cell>
          <cell r="G904" t="str">
            <v>INPDAP</v>
          </cell>
          <cell r="H904" t="str">
            <v>20263</v>
          </cell>
          <cell r="I904" t="str">
            <v>02</v>
          </cell>
          <cell r="J904" t="str">
            <v>V S GIACOMO</v>
          </cell>
          <cell r="K904">
            <v>20</v>
          </cell>
          <cell r="L904">
            <v>2020</v>
          </cell>
          <cell r="M904">
            <v>462</v>
          </cell>
          <cell r="N904">
            <v>0</v>
          </cell>
          <cell r="O904">
            <v>0</v>
          </cell>
          <cell r="P904">
            <v>0</v>
          </cell>
          <cell r="Q904">
            <v>0</v>
          </cell>
          <cell r="R904">
            <v>0</v>
          </cell>
          <cell r="S904">
            <v>0</v>
          </cell>
          <cell r="T904">
            <v>0</v>
          </cell>
          <cell r="U904">
            <v>0</v>
          </cell>
          <cell r="AD904">
            <v>774</v>
          </cell>
          <cell r="AE904">
            <v>1549</v>
          </cell>
          <cell r="AF904">
            <v>10300</v>
          </cell>
          <cell r="AG904">
            <v>15493</v>
          </cell>
          <cell r="AH904">
            <v>7740</v>
          </cell>
          <cell r="AI904">
            <v>9000</v>
          </cell>
          <cell r="AJ904">
            <v>774</v>
          </cell>
          <cell r="AK904">
            <v>1549</v>
          </cell>
          <cell r="AL904">
            <v>1549</v>
          </cell>
          <cell r="AM904">
            <v>1800</v>
          </cell>
          <cell r="AR904">
            <v>1032</v>
          </cell>
          <cell r="AS904">
            <v>12910</v>
          </cell>
          <cell r="AT904">
            <v>7746</v>
          </cell>
          <cell r="BA904" t="str">
            <v>EDIFICIO ANNI 70 TOTALEMTE RESIDENZIALE</v>
          </cell>
          <cell r="BB904" t="str">
            <v>PERIFERICO VICINANZE POLICLINICO</v>
          </cell>
          <cell r="BC904" t="str">
            <v>BUONA</v>
          </cell>
          <cell r="BD904" t="str">
            <v>BUONA</v>
          </cell>
          <cell r="BE904" t="str">
            <v>DISCRETA</v>
          </cell>
        </row>
        <row r="905">
          <cell r="C905" t="str">
            <v>VERONA</v>
          </cell>
          <cell r="E905" t="str">
            <v>Veneto</v>
          </cell>
          <cell r="F905" t="str">
            <v>VR</v>
          </cell>
          <cell r="G905" t="str">
            <v>INPDAP</v>
          </cell>
          <cell r="H905" t="str">
            <v>20263</v>
          </cell>
          <cell r="I905" t="str">
            <v>03</v>
          </cell>
          <cell r="J905" t="str">
            <v>V S GIACOMO</v>
          </cell>
          <cell r="K905">
            <v>20</v>
          </cell>
          <cell r="L905">
            <v>1885</v>
          </cell>
          <cell r="M905">
            <v>422</v>
          </cell>
          <cell r="N905">
            <v>0</v>
          </cell>
          <cell r="O905">
            <v>0</v>
          </cell>
          <cell r="P905">
            <v>0</v>
          </cell>
          <cell r="Q905">
            <v>0</v>
          </cell>
          <cell r="R905">
            <v>0</v>
          </cell>
          <cell r="S905">
            <v>0</v>
          </cell>
          <cell r="T905">
            <v>0</v>
          </cell>
          <cell r="U905">
            <v>0</v>
          </cell>
          <cell r="AD905">
            <v>774</v>
          </cell>
          <cell r="AE905">
            <v>1549</v>
          </cell>
          <cell r="AF905">
            <v>10300</v>
          </cell>
          <cell r="AG905">
            <v>15493</v>
          </cell>
          <cell r="AH905">
            <v>7740</v>
          </cell>
          <cell r="AI905">
            <v>9000</v>
          </cell>
          <cell r="AJ905">
            <v>774</v>
          </cell>
          <cell r="AK905">
            <v>1549</v>
          </cell>
          <cell r="AL905">
            <v>1549</v>
          </cell>
          <cell r="AM905">
            <v>1800</v>
          </cell>
          <cell r="AR905">
            <v>1032</v>
          </cell>
          <cell r="AS905">
            <v>12910</v>
          </cell>
          <cell r="AT905">
            <v>7746</v>
          </cell>
          <cell r="BA905" t="str">
            <v>EDIFICIO ANNI 70 TOTALEMTE RESIDENZIALE</v>
          </cell>
          <cell r="BB905" t="str">
            <v>PERIFERICO VICINANZE POLICLINICO</v>
          </cell>
          <cell r="BC905" t="str">
            <v>BUONA</v>
          </cell>
          <cell r="BD905" t="str">
            <v>BUONA</v>
          </cell>
          <cell r="BE905" t="str">
            <v>DISCRETA</v>
          </cell>
        </row>
        <row r="906">
          <cell r="C906" t="str">
            <v>VERONA</v>
          </cell>
          <cell r="E906" t="str">
            <v>Veneto</v>
          </cell>
          <cell r="F906" t="str">
            <v>VR</v>
          </cell>
          <cell r="G906" t="str">
            <v>INPDAP</v>
          </cell>
          <cell r="H906" t="str">
            <v>20263</v>
          </cell>
          <cell r="I906" t="str">
            <v>04</v>
          </cell>
          <cell r="J906" t="str">
            <v>V S GIACOMO</v>
          </cell>
          <cell r="K906">
            <v>20</v>
          </cell>
          <cell r="L906">
            <v>1810</v>
          </cell>
          <cell r="M906">
            <v>363</v>
          </cell>
          <cell r="N906">
            <v>0</v>
          </cell>
          <cell r="O906">
            <v>0</v>
          </cell>
          <cell r="P906">
            <v>0</v>
          </cell>
          <cell r="Q906">
            <v>0</v>
          </cell>
          <cell r="R906">
            <v>0</v>
          </cell>
          <cell r="S906">
            <v>0</v>
          </cell>
          <cell r="T906">
            <v>0</v>
          </cell>
          <cell r="U906">
            <v>0</v>
          </cell>
          <cell r="AD906">
            <v>774</v>
          </cell>
          <cell r="AE906">
            <v>1549</v>
          </cell>
          <cell r="AF906">
            <v>10300</v>
          </cell>
          <cell r="AG906">
            <v>15493</v>
          </cell>
          <cell r="AH906">
            <v>7740</v>
          </cell>
          <cell r="AI906">
            <v>9000</v>
          </cell>
          <cell r="AJ906">
            <v>774</v>
          </cell>
          <cell r="AK906">
            <v>1549</v>
          </cell>
          <cell r="AL906">
            <v>1549</v>
          </cell>
          <cell r="AM906">
            <v>1800</v>
          </cell>
          <cell r="AR906">
            <v>1032</v>
          </cell>
          <cell r="AS906">
            <v>12910</v>
          </cell>
          <cell r="AT906">
            <v>7746</v>
          </cell>
          <cell r="BA906" t="str">
            <v>EDIFICIO ANNI 70 TOTALEMTE RESIDENZIALE</v>
          </cell>
          <cell r="BB906" t="str">
            <v>PERIFERICO VICINANZE POLICLINICO</v>
          </cell>
          <cell r="BC906" t="str">
            <v>BUONA</v>
          </cell>
          <cell r="BD906" t="str">
            <v>BUONA</v>
          </cell>
          <cell r="BE906" t="str">
            <v>DISCRETA</v>
          </cell>
        </row>
        <row r="907">
          <cell r="C907" t="str">
            <v>VERONA</v>
          </cell>
          <cell r="E907" t="str">
            <v>Veneto</v>
          </cell>
          <cell r="F907" t="str">
            <v>VR</v>
          </cell>
          <cell r="G907" t="str">
            <v>INPDAP</v>
          </cell>
          <cell r="H907" t="str">
            <v>20263</v>
          </cell>
          <cell r="I907" t="str">
            <v>05</v>
          </cell>
          <cell r="J907" t="str">
            <v>V S GIACOMO</v>
          </cell>
          <cell r="K907">
            <v>20</v>
          </cell>
          <cell r="L907">
            <v>2020</v>
          </cell>
          <cell r="M907">
            <v>455</v>
          </cell>
          <cell r="N907">
            <v>0</v>
          </cell>
          <cell r="O907">
            <v>0</v>
          </cell>
          <cell r="P907">
            <v>0</v>
          </cell>
          <cell r="Q907">
            <v>0</v>
          </cell>
          <cell r="R907">
            <v>0</v>
          </cell>
          <cell r="S907">
            <v>0</v>
          </cell>
          <cell r="T907">
            <v>0</v>
          </cell>
          <cell r="U907">
            <v>0</v>
          </cell>
          <cell r="AD907">
            <v>774</v>
          </cell>
          <cell r="AE907">
            <v>1549</v>
          </cell>
          <cell r="AF907">
            <v>10300</v>
          </cell>
          <cell r="AG907">
            <v>15493</v>
          </cell>
          <cell r="AH907">
            <v>7740</v>
          </cell>
          <cell r="AI907">
            <v>9000</v>
          </cell>
          <cell r="AJ907">
            <v>774</v>
          </cell>
          <cell r="AK907">
            <v>1549</v>
          </cell>
          <cell r="AL907">
            <v>1549</v>
          </cell>
          <cell r="AM907">
            <v>1800</v>
          </cell>
          <cell r="AR907">
            <v>1032</v>
          </cell>
          <cell r="AS907">
            <v>12910</v>
          </cell>
          <cell r="AT907">
            <v>7746</v>
          </cell>
          <cell r="BA907" t="str">
            <v>EDIFICIO ANNI 70 TOTALEMTE RESIDENZIALE</v>
          </cell>
          <cell r="BB907" t="str">
            <v>PERIFERICO VICINANZE POLICLINICO</v>
          </cell>
          <cell r="BC907" t="str">
            <v>BUONA</v>
          </cell>
          <cell r="BD907" t="str">
            <v>BUONA</v>
          </cell>
          <cell r="BE907" t="str">
            <v>DISCRETA</v>
          </cell>
        </row>
        <row r="908">
          <cell r="C908" t="str">
            <v>VERONA</v>
          </cell>
          <cell r="E908" t="str">
            <v>Veneto</v>
          </cell>
          <cell r="F908" t="str">
            <v>VR</v>
          </cell>
          <cell r="G908" t="str">
            <v>INPDAP</v>
          </cell>
          <cell r="H908" t="str">
            <v>20263</v>
          </cell>
          <cell r="I908" t="str">
            <v>06</v>
          </cell>
          <cell r="J908" t="str">
            <v>V S GIACOMO</v>
          </cell>
          <cell r="K908">
            <v>20</v>
          </cell>
          <cell r="L908">
            <v>2020</v>
          </cell>
          <cell r="M908">
            <v>355</v>
          </cell>
          <cell r="N908">
            <v>0</v>
          </cell>
          <cell r="O908">
            <v>0</v>
          </cell>
          <cell r="P908">
            <v>0</v>
          </cell>
          <cell r="Q908">
            <v>0</v>
          </cell>
          <cell r="R908">
            <v>0</v>
          </cell>
          <cell r="S908">
            <v>0</v>
          </cell>
          <cell r="T908">
            <v>0</v>
          </cell>
          <cell r="U908">
            <v>0</v>
          </cell>
          <cell r="AD908">
            <v>774</v>
          </cell>
          <cell r="AE908">
            <v>1549</v>
          </cell>
          <cell r="AF908">
            <v>10300</v>
          </cell>
          <cell r="AG908">
            <v>15493</v>
          </cell>
          <cell r="AH908">
            <v>7740</v>
          </cell>
          <cell r="AI908">
            <v>9000</v>
          </cell>
          <cell r="AJ908">
            <v>774</v>
          </cell>
          <cell r="AK908">
            <v>1549</v>
          </cell>
          <cell r="AL908">
            <v>1549</v>
          </cell>
          <cell r="AM908">
            <v>1800</v>
          </cell>
          <cell r="AR908">
            <v>1032</v>
          </cell>
          <cell r="AS908">
            <v>12910</v>
          </cell>
          <cell r="AT908">
            <v>7746</v>
          </cell>
          <cell r="BA908" t="str">
            <v>EDIFICIO ANNI 70 TOTALEMTE RESIDENZIALE</v>
          </cell>
          <cell r="BB908" t="str">
            <v>PERIFERICO VICINANZE POLICLINICO</v>
          </cell>
          <cell r="BC908" t="str">
            <v>BUONA</v>
          </cell>
          <cell r="BD908" t="str">
            <v>BUONA</v>
          </cell>
          <cell r="BE908" t="str">
            <v>DISCRETA</v>
          </cell>
        </row>
        <row r="909">
          <cell r="C909" t="str">
            <v>VERONA</v>
          </cell>
          <cell r="E909" t="str">
            <v>Veneto</v>
          </cell>
          <cell r="F909" t="str">
            <v>VR</v>
          </cell>
          <cell r="G909" t="str">
            <v>INPDAP</v>
          </cell>
          <cell r="H909" t="str">
            <v>20263</v>
          </cell>
          <cell r="I909" t="str">
            <v>07</v>
          </cell>
          <cell r="J909" t="str">
            <v>V S GIACOMO</v>
          </cell>
          <cell r="K909">
            <v>20</v>
          </cell>
          <cell r="L909">
            <v>2020</v>
          </cell>
          <cell r="M909">
            <v>458</v>
          </cell>
          <cell r="N909">
            <v>0</v>
          </cell>
          <cell r="O909">
            <v>0</v>
          </cell>
          <cell r="P909">
            <v>0</v>
          </cell>
          <cell r="Q909">
            <v>0</v>
          </cell>
          <cell r="R909">
            <v>0</v>
          </cell>
          <cell r="S909">
            <v>0</v>
          </cell>
          <cell r="T909">
            <v>0</v>
          </cell>
          <cell r="U909">
            <v>0</v>
          </cell>
          <cell r="AD909">
            <v>774</v>
          </cell>
          <cell r="AE909">
            <v>1549</v>
          </cell>
          <cell r="AF909">
            <v>10300</v>
          </cell>
          <cell r="AG909">
            <v>15493</v>
          </cell>
          <cell r="AH909">
            <v>7740</v>
          </cell>
          <cell r="AI909">
            <v>9000</v>
          </cell>
          <cell r="AJ909">
            <v>774</v>
          </cell>
          <cell r="AK909">
            <v>1549</v>
          </cell>
          <cell r="AL909">
            <v>1549</v>
          </cell>
          <cell r="AM909">
            <v>1800</v>
          </cell>
          <cell r="AR909">
            <v>1032</v>
          </cell>
          <cell r="AS909">
            <v>12910</v>
          </cell>
          <cell r="AT909">
            <v>7746</v>
          </cell>
          <cell r="BA909" t="str">
            <v>EDIFICIO ANNI 70 TOTALEMTE RESIDENZIALE</v>
          </cell>
          <cell r="BB909" t="str">
            <v>PERIFERICO VICINANZE POLICLINICO</v>
          </cell>
          <cell r="BC909" t="str">
            <v>BUONA</v>
          </cell>
          <cell r="BD909" t="str">
            <v>BUONA</v>
          </cell>
          <cell r="BE909" t="str">
            <v>DISCRETA</v>
          </cell>
        </row>
        <row r="910">
          <cell r="C910" t="str">
            <v>VERONA</v>
          </cell>
          <cell r="E910" t="str">
            <v>Veneto</v>
          </cell>
          <cell r="F910" t="str">
            <v>VR</v>
          </cell>
          <cell r="G910" t="str">
            <v>INPDAP</v>
          </cell>
          <cell r="H910" t="str">
            <v>20263</v>
          </cell>
          <cell r="I910" t="str">
            <v>08</v>
          </cell>
          <cell r="J910" t="str">
            <v>V S GIACOMO</v>
          </cell>
          <cell r="K910">
            <v>20</v>
          </cell>
          <cell r="L910">
            <v>2020</v>
          </cell>
          <cell r="M910">
            <v>362</v>
          </cell>
          <cell r="N910">
            <v>0</v>
          </cell>
          <cell r="O910">
            <v>0</v>
          </cell>
          <cell r="P910">
            <v>0</v>
          </cell>
          <cell r="Q910">
            <v>0</v>
          </cell>
          <cell r="R910">
            <v>0</v>
          </cell>
          <cell r="S910">
            <v>0</v>
          </cell>
          <cell r="T910">
            <v>0</v>
          </cell>
          <cell r="U910">
            <v>0</v>
          </cell>
          <cell r="AD910">
            <v>774</v>
          </cell>
          <cell r="AE910">
            <v>1549</v>
          </cell>
          <cell r="AF910">
            <v>10300</v>
          </cell>
          <cell r="AG910">
            <v>15493</v>
          </cell>
          <cell r="AH910">
            <v>7740</v>
          </cell>
          <cell r="AI910">
            <v>9000</v>
          </cell>
          <cell r="AJ910">
            <v>774</v>
          </cell>
          <cell r="AK910">
            <v>1549</v>
          </cell>
          <cell r="AL910">
            <v>1549</v>
          </cell>
          <cell r="AM910">
            <v>1800</v>
          </cell>
          <cell r="AR910">
            <v>1032</v>
          </cell>
          <cell r="AS910">
            <v>12910</v>
          </cell>
          <cell r="AT910">
            <v>7746</v>
          </cell>
          <cell r="BA910" t="str">
            <v>EDIFICIO ANNI 70 TOTALEMTE RESIDENZIALE</v>
          </cell>
          <cell r="BB910" t="str">
            <v>PERIFERICO VICINANZE POLICLINICO</v>
          </cell>
          <cell r="BC910" t="str">
            <v>BUONA</v>
          </cell>
          <cell r="BD910" t="str">
            <v>BUONA</v>
          </cell>
          <cell r="BE910" t="str">
            <v>DISCRETA</v>
          </cell>
        </row>
        <row r="911">
          <cell r="C911" t="str">
            <v>VERONA</v>
          </cell>
          <cell r="E911" t="str">
            <v>Veneto</v>
          </cell>
          <cell r="F911" t="str">
            <v>VR</v>
          </cell>
          <cell r="G911" t="str">
            <v>INPDAP</v>
          </cell>
          <cell r="H911" t="str">
            <v>20263</v>
          </cell>
          <cell r="I911" t="str">
            <v>09</v>
          </cell>
          <cell r="J911" t="str">
            <v>V S GIACOMO</v>
          </cell>
          <cell r="K911">
            <v>20</v>
          </cell>
          <cell r="L911">
            <v>1769</v>
          </cell>
          <cell r="M911">
            <v>556</v>
          </cell>
          <cell r="N911">
            <v>0</v>
          </cell>
          <cell r="O911">
            <v>17584</v>
          </cell>
          <cell r="P911">
            <v>3720</v>
          </cell>
          <cell r="Q911">
            <v>0</v>
          </cell>
          <cell r="R911">
            <v>21304</v>
          </cell>
          <cell r="S911">
            <v>180</v>
          </cell>
          <cell r="T911">
            <v>9</v>
          </cell>
          <cell r="U911">
            <v>0</v>
          </cell>
          <cell r="AD911">
            <v>774</v>
          </cell>
          <cell r="AE911">
            <v>1549</v>
          </cell>
          <cell r="AF911">
            <v>10300</v>
          </cell>
          <cell r="AG911">
            <v>15493</v>
          </cell>
          <cell r="AH911">
            <v>7740</v>
          </cell>
          <cell r="AI911">
            <v>9000</v>
          </cell>
          <cell r="AJ911">
            <v>774</v>
          </cell>
          <cell r="AK911">
            <v>1549</v>
          </cell>
          <cell r="AL911">
            <v>1549</v>
          </cell>
          <cell r="AM911">
            <v>1800</v>
          </cell>
          <cell r="AR911">
            <v>1032</v>
          </cell>
          <cell r="AS911">
            <v>12910</v>
          </cell>
          <cell r="AT911">
            <v>7746</v>
          </cell>
          <cell r="BA911" t="str">
            <v>EDIFICIO ANNI 70 TOTALEMTE RESIDENZIALE</v>
          </cell>
          <cell r="BB911" t="str">
            <v>PERIFERICO VICINANZE POLICLINICO</v>
          </cell>
          <cell r="BC911" t="str">
            <v>BUONA</v>
          </cell>
          <cell r="BD911" t="str">
            <v>BUONA</v>
          </cell>
          <cell r="BE911" t="str">
            <v>DISCRETA</v>
          </cell>
        </row>
        <row r="912">
          <cell r="C912" t="str">
            <v>VERONA</v>
          </cell>
          <cell r="E912" t="str">
            <v>Veneto</v>
          </cell>
          <cell r="F912" t="str">
            <v>VR</v>
          </cell>
          <cell r="G912" t="str">
            <v>INPDAP</v>
          </cell>
          <cell r="H912" t="str">
            <v>66768</v>
          </cell>
          <cell r="I912" t="str">
            <v>01</v>
          </cell>
          <cell r="J912" t="str">
            <v>VIA LICATA (VIA ARCHIMEDE)</v>
          </cell>
          <cell r="K912">
            <v>36</v>
          </cell>
          <cell r="L912">
            <v>2122</v>
          </cell>
          <cell r="M912">
            <v>2974</v>
          </cell>
          <cell r="N912">
            <v>2257</v>
          </cell>
          <cell r="O912">
            <v>0</v>
          </cell>
          <cell r="P912">
            <v>0</v>
          </cell>
          <cell r="Q912">
            <v>0</v>
          </cell>
          <cell r="R912">
            <v>0</v>
          </cell>
          <cell r="S912">
            <v>0</v>
          </cell>
          <cell r="T912">
            <v>0</v>
          </cell>
          <cell r="U912">
            <v>0</v>
          </cell>
          <cell r="AD912">
            <v>774</v>
          </cell>
          <cell r="AE912">
            <v>1549</v>
          </cell>
          <cell r="AF912">
            <v>10300</v>
          </cell>
          <cell r="AG912">
            <v>15493</v>
          </cell>
          <cell r="AH912">
            <v>7740</v>
          </cell>
          <cell r="AI912">
            <v>9000</v>
          </cell>
          <cell r="AJ912">
            <v>774</v>
          </cell>
          <cell r="AK912">
            <v>1549</v>
          </cell>
          <cell r="AL912">
            <v>1549</v>
          </cell>
          <cell r="AM912">
            <v>1800</v>
          </cell>
          <cell r="AR912">
            <v>1290</v>
          </cell>
          <cell r="AS912">
            <v>12910</v>
          </cell>
          <cell r="AT912">
            <v>7746</v>
          </cell>
          <cell r="AU912">
            <v>1290</v>
          </cell>
          <cell r="BA912" t="str">
            <v>EDIFICIO ANNI 80</v>
          </cell>
          <cell r="BB912" t="str">
            <v>ZONA PERIFERICA</v>
          </cell>
          <cell r="BC912" t="str">
            <v>DISCRETA</v>
          </cell>
          <cell r="BD912" t="str">
            <v>BUONA</v>
          </cell>
          <cell r="BE912" t="str">
            <v>DISCRETA</v>
          </cell>
        </row>
        <row r="913">
          <cell r="C913" t="str">
            <v>VERONA</v>
          </cell>
          <cell r="E913" t="str">
            <v>Veneto</v>
          </cell>
          <cell r="F913" t="str">
            <v>VR</v>
          </cell>
          <cell r="G913" t="str">
            <v>INPDAP</v>
          </cell>
          <cell r="H913" t="str">
            <v>66771</v>
          </cell>
          <cell r="I913" t="str">
            <v>01</v>
          </cell>
          <cell r="J913" t="str">
            <v>VIA CESENA 20/22/24</v>
          </cell>
          <cell r="K913">
            <v>84</v>
          </cell>
          <cell r="L913">
            <v>6468</v>
          </cell>
          <cell r="M913">
            <v>1092</v>
          </cell>
          <cell r="N913">
            <v>0</v>
          </cell>
          <cell r="O913">
            <v>6468</v>
          </cell>
          <cell r="P913">
            <v>1092</v>
          </cell>
          <cell r="Q913">
            <v>0</v>
          </cell>
          <cell r="R913">
            <v>7560</v>
          </cell>
          <cell r="S913">
            <v>84</v>
          </cell>
          <cell r="T913">
            <v>1</v>
          </cell>
          <cell r="U913">
            <v>0</v>
          </cell>
          <cell r="AD913">
            <v>774</v>
          </cell>
          <cell r="AE913">
            <v>1549</v>
          </cell>
          <cell r="AF913">
            <v>10300</v>
          </cell>
          <cell r="AG913">
            <v>15493</v>
          </cell>
          <cell r="AH913">
            <v>7740</v>
          </cell>
          <cell r="AI913">
            <v>9000</v>
          </cell>
          <cell r="AJ913">
            <v>774</v>
          </cell>
          <cell r="AK913">
            <v>1549</v>
          </cell>
          <cell r="AL913">
            <v>1549</v>
          </cell>
          <cell r="AM913">
            <v>1800</v>
          </cell>
          <cell r="AR913">
            <v>1290</v>
          </cell>
          <cell r="AS913">
            <v>12910</v>
          </cell>
          <cell r="AT913">
            <v>7746</v>
          </cell>
          <cell r="BA913" t="str">
            <v>EDIFICIO ANNI 90</v>
          </cell>
          <cell r="BB913" t="str">
            <v>ZONA PERIFERICA</v>
          </cell>
          <cell r="BC913" t="str">
            <v>DISCRETA</v>
          </cell>
          <cell r="BD913" t="str">
            <v>BUONA</v>
          </cell>
        </row>
        <row r="914">
          <cell r="C914" t="str">
            <v>VICENZA</v>
          </cell>
          <cell r="E914" t="str">
            <v>Veneto</v>
          </cell>
          <cell r="F914" t="str">
            <v>VI</v>
          </cell>
          <cell r="G914" t="str">
            <v>INAIL</v>
          </cell>
          <cell r="H914" t="str">
            <v>000371</v>
          </cell>
          <cell r="I914" t="str">
            <v>001</v>
          </cell>
          <cell r="J914" t="str">
            <v>VIA P.L.DA PALESTRINA E VIA G.NATTA</v>
          </cell>
          <cell r="K914">
            <v>211</v>
          </cell>
          <cell r="L914">
            <v>18872</v>
          </cell>
          <cell r="M914">
            <v>6175</v>
          </cell>
          <cell r="N914">
            <v>0</v>
          </cell>
          <cell r="O914">
            <v>18872</v>
          </cell>
          <cell r="P914">
            <v>6175</v>
          </cell>
          <cell r="Q914">
            <v>0</v>
          </cell>
          <cell r="R914">
            <v>25047</v>
          </cell>
          <cell r="S914">
            <v>211</v>
          </cell>
          <cell r="T914">
            <v>1</v>
          </cell>
          <cell r="U914">
            <v>0</v>
          </cell>
          <cell r="AD914">
            <v>775</v>
          </cell>
          <cell r="AE914">
            <v>1000</v>
          </cell>
          <cell r="AF914">
            <v>700</v>
          </cell>
          <cell r="AG914">
            <v>780</v>
          </cell>
          <cell r="AH914">
            <v>500</v>
          </cell>
          <cell r="AI914">
            <v>550</v>
          </cell>
          <cell r="AJ914">
            <v>1100</v>
          </cell>
          <cell r="AK914">
            <v>1200</v>
          </cell>
          <cell r="AL914">
            <v>1100</v>
          </cell>
          <cell r="AM914">
            <v>1200</v>
          </cell>
          <cell r="AR914">
            <v>1000</v>
          </cell>
          <cell r="AS914">
            <v>770</v>
          </cell>
          <cell r="AT914">
            <v>515</v>
          </cell>
          <cell r="AU914">
            <v>1190</v>
          </cell>
          <cell r="AV914">
            <v>1190</v>
          </cell>
          <cell r="BC914" t="str">
            <v>BASSO</v>
          </cell>
          <cell r="BD914" t="str">
            <v>SUFFICENTE</v>
          </cell>
          <cell r="BE914" t="str">
            <v>SUFFICENTE</v>
          </cell>
          <cell r="BF914" t="str">
            <v>SUFFICENTE</v>
          </cell>
        </row>
        <row r="915">
          <cell r="C915" t="str">
            <v>VICENZA</v>
          </cell>
          <cell r="E915" t="str">
            <v>Veneto</v>
          </cell>
          <cell r="F915" t="str">
            <v>VI</v>
          </cell>
          <cell r="G915" t="str">
            <v>INPDAP</v>
          </cell>
          <cell r="H915" t="str">
            <v>20253</v>
          </cell>
          <cell r="I915" t="str">
            <v>01</v>
          </cell>
          <cell r="J915" t="str">
            <v>VLE S LAZZARO V GIORDANO 6</v>
          </cell>
          <cell r="K915">
            <v>27</v>
          </cell>
          <cell r="L915">
            <v>3218</v>
          </cell>
          <cell r="M915">
            <v>1370</v>
          </cell>
          <cell r="N915">
            <v>14701</v>
          </cell>
          <cell r="O915">
            <v>3218</v>
          </cell>
          <cell r="P915">
            <v>1370</v>
          </cell>
          <cell r="Q915">
            <v>14701</v>
          </cell>
          <cell r="R915">
            <v>19289</v>
          </cell>
          <cell r="S915">
            <v>27</v>
          </cell>
          <cell r="T915">
            <v>1</v>
          </cell>
          <cell r="U915">
            <v>0</v>
          </cell>
          <cell r="AD915">
            <v>800</v>
          </cell>
          <cell r="AE915">
            <v>1200</v>
          </cell>
          <cell r="AF915">
            <v>700</v>
          </cell>
          <cell r="AG915">
            <v>780</v>
          </cell>
          <cell r="AH915">
            <v>500</v>
          </cell>
          <cell r="AI915">
            <v>550</v>
          </cell>
          <cell r="AJ915">
            <v>1100</v>
          </cell>
          <cell r="AK915">
            <v>1200</v>
          </cell>
          <cell r="AL915">
            <v>1100</v>
          </cell>
          <cell r="AM915">
            <v>1200</v>
          </cell>
          <cell r="AR915">
            <v>850</v>
          </cell>
          <cell r="AS915">
            <v>700</v>
          </cell>
          <cell r="AT915">
            <v>480</v>
          </cell>
          <cell r="AU915">
            <v>930</v>
          </cell>
          <cell r="AV915">
            <v>1190</v>
          </cell>
          <cell r="BC915" t="str">
            <v>BASSO</v>
          </cell>
          <cell r="BD915" t="str">
            <v>DIFFICOLTOSA</v>
          </cell>
          <cell r="BE915" t="str">
            <v>DIFFICOLTOSA</v>
          </cell>
          <cell r="BF915" t="str">
            <v>DIFFICOLTOSA</v>
          </cell>
        </row>
        <row r="916">
          <cell r="C916" t="str">
            <v>VICENZA</v>
          </cell>
          <cell r="E916" t="str">
            <v>Veneto</v>
          </cell>
          <cell r="F916" t="str">
            <v>VI</v>
          </cell>
          <cell r="G916" t="str">
            <v>INPDAP</v>
          </cell>
          <cell r="H916" t="str">
            <v>66769</v>
          </cell>
          <cell r="I916" t="str">
            <v>01</v>
          </cell>
          <cell r="J916" t="str">
            <v>VIA E. FERMI 182 EDIF. A/B</v>
          </cell>
          <cell r="K916">
            <v>79</v>
          </cell>
          <cell r="L916">
            <v>6177</v>
          </cell>
          <cell r="M916">
            <v>5920</v>
          </cell>
          <cell r="N916">
            <v>1156</v>
          </cell>
          <cell r="O916">
            <v>0</v>
          </cell>
          <cell r="P916">
            <v>0</v>
          </cell>
          <cell r="Q916">
            <v>0</v>
          </cell>
          <cell r="R916">
            <v>0</v>
          </cell>
          <cell r="S916">
            <v>0</v>
          </cell>
          <cell r="T916">
            <v>0</v>
          </cell>
          <cell r="U916">
            <v>0</v>
          </cell>
          <cell r="AR916">
            <v>1000</v>
          </cell>
          <cell r="AU916">
            <v>1190</v>
          </cell>
          <cell r="AV916">
            <v>1190</v>
          </cell>
        </row>
        <row r="917">
          <cell r="C917" t="str">
            <v>VICENZA</v>
          </cell>
          <cell r="E917" t="str">
            <v>Veneto</v>
          </cell>
          <cell r="F917" t="str">
            <v>VI</v>
          </cell>
          <cell r="G917" t="str">
            <v>INPDAP</v>
          </cell>
          <cell r="H917" t="str">
            <v>66770</v>
          </cell>
          <cell r="I917" t="str">
            <v>01</v>
          </cell>
          <cell r="J917" t="str">
            <v>VIA E. FERMI 182 FAB. E/F</v>
          </cell>
          <cell r="K917">
            <v>78</v>
          </cell>
          <cell r="L917">
            <v>6116</v>
          </cell>
          <cell r="M917">
            <v>5904</v>
          </cell>
          <cell r="N917">
            <v>1156</v>
          </cell>
          <cell r="O917">
            <v>12293</v>
          </cell>
          <cell r="P917">
            <v>11824</v>
          </cell>
          <cell r="Q917">
            <v>2312</v>
          </cell>
          <cell r="R917">
            <v>26429</v>
          </cell>
          <cell r="S917">
            <v>157</v>
          </cell>
          <cell r="T917">
            <v>2</v>
          </cell>
          <cell r="U917">
            <v>1</v>
          </cell>
          <cell r="AR917">
            <v>1000</v>
          </cell>
          <cell r="AU917">
            <v>1190</v>
          </cell>
          <cell r="AV917">
            <v>1190</v>
          </cell>
        </row>
        <row r="918">
          <cell r="C918" t="str">
            <v>ROMA</v>
          </cell>
          <cell r="D918" t="str">
            <v>Acilia Nord</v>
          </cell>
          <cell r="E918" t="str">
            <v>Lazio</v>
          </cell>
          <cell r="F918" t="str">
            <v>RM</v>
          </cell>
          <cell r="G918" t="str">
            <v>INPDAP</v>
          </cell>
          <cell r="H918" t="str">
            <v>66190</v>
          </cell>
          <cell r="I918" t="str">
            <v>01</v>
          </cell>
          <cell r="J918" t="str">
            <v>Via dell` ALBARETO, 85</v>
          </cell>
          <cell r="K918">
            <v>40</v>
          </cell>
          <cell r="L918">
            <v>2860</v>
          </cell>
          <cell r="M918">
            <v>729</v>
          </cell>
          <cell r="N918">
            <v>772</v>
          </cell>
          <cell r="O918">
            <v>2860</v>
          </cell>
          <cell r="P918">
            <v>729</v>
          </cell>
          <cell r="Q918">
            <v>772</v>
          </cell>
          <cell r="R918">
            <v>4361</v>
          </cell>
          <cell r="S918">
            <v>40</v>
          </cell>
          <cell r="T918">
            <v>1</v>
          </cell>
          <cell r="U918">
            <v>0</v>
          </cell>
          <cell r="AR918">
            <v>1500</v>
          </cell>
          <cell r="AU918">
            <v>1500</v>
          </cell>
          <cell r="AV918">
            <v>800</v>
          </cell>
          <cell r="AW918">
            <v>500</v>
          </cell>
        </row>
        <row r="919">
          <cell r="C919" t="str">
            <v>ROMA</v>
          </cell>
          <cell r="D919" t="str">
            <v>Acilia Nord</v>
          </cell>
          <cell r="E919" t="str">
            <v>Lazio</v>
          </cell>
          <cell r="F919" t="str">
            <v>RM</v>
          </cell>
          <cell r="G919" t="str">
            <v>INPDAP</v>
          </cell>
          <cell r="H919" t="str">
            <v>66107</v>
          </cell>
          <cell r="I919" t="str">
            <v>01</v>
          </cell>
          <cell r="J919" t="str">
            <v>Via DRAGONCELLO, 511/529/547</v>
          </cell>
          <cell r="K919">
            <v>60</v>
          </cell>
          <cell r="L919">
            <v>4373</v>
          </cell>
          <cell r="M919">
            <v>0</v>
          </cell>
          <cell r="N919">
            <v>2865</v>
          </cell>
          <cell r="O919">
            <v>0</v>
          </cell>
          <cell r="P919">
            <v>0</v>
          </cell>
          <cell r="Q919">
            <v>0</v>
          </cell>
          <cell r="R919">
            <v>0</v>
          </cell>
          <cell r="S919">
            <v>0</v>
          </cell>
          <cell r="T919">
            <v>0</v>
          </cell>
          <cell r="U919">
            <v>0</v>
          </cell>
          <cell r="AR919">
            <v>1500</v>
          </cell>
          <cell r="AU919">
            <v>1500</v>
          </cell>
          <cell r="AV919">
            <v>1800</v>
          </cell>
          <cell r="AW919">
            <v>500</v>
          </cell>
        </row>
        <row r="920">
          <cell r="C920" t="str">
            <v>ROMA</v>
          </cell>
          <cell r="D920" t="str">
            <v>Acilia Nord</v>
          </cell>
          <cell r="E920" t="str">
            <v>Lazio</v>
          </cell>
          <cell r="F920" t="str">
            <v>RM</v>
          </cell>
          <cell r="G920" t="str">
            <v>INPDAI</v>
          </cell>
          <cell r="H920" t="str">
            <v>816</v>
          </cell>
          <cell r="I920" t="str">
            <v>816</v>
          </cell>
          <cell r="J920" t="str">
            <v>Via DRAGONCELLO, 577</v>
          </cell>
          <cell r="K920">
            <v>22</v>
          </cell>
          <cell r="L920">
            <v>2422</v>
          </cell>
          <cell r="M920">
            <v>0</v>
          </cell>
          <cell r="N920">
            <v>1346</v>
          </cell>
          <cell r="O920">
            <v>0</v>
          </cell>
          <cell r="P920">
            <v>0</v>
          </cell>
          <cell r="Q920">
            <v>0</v>
          </cell>
          <cell r="R920">
            <v>0</v>
          </cell>
          <cell r="S920">
            <v>0</v>
          </cell>
          <cell r="T920">
            <v>0</v>
          </cell>
          <cell r="U920">
            <v>0</v>
          </cell>
          <cell r="AR920">
            <v>1500</v>
          </cell>
          <cell r="AU920">
            <v>1500</v>
          </cell>
          <cell r="AV920">
            <v>1800</v>
          </cell>
          <cell r="AW920">
            <v>500</v>
          </cell>
        </row>
        <row r="921">
          <cell r="C921" t="str">
            <v>ROMA</v>
          </cell>
          <cell r="D921" t="str">
            <v>Acilia Nord</v>
          </cell>
          <cell r="E921" t="str">
            <v>Lazio</v>
          </cell>
          <cell r="F921" t="str">
            <v>RM</v>
          </cell>
          <cell r="G921" t="str">
            <v>INPDAI</v>
          </cell>
          <cell r="H921" t="str">
            <v>817</v>
          </cell>
          <cell r="I921" t="str">
            <v>817</v>
          </cell>
          <cell r="J921" t="str">
            <v>Via DRAGONCELLO, 597</v>
          </cell>
          <cell r="K921">
            <v>11</v>
          </cell>
          <cell r="L921">
            <v>1461</v>
          </cell>
          <cell r="M921">
            <v>0</v>
          </cell>
          <cell r="N921">
            <v>551</v>
          </cell>
          <cell r="O921">
            <v>8256</v>
          </cell>
          <cell r="P921">
            <v>0</v>
          </cell>
          <cell r="Q921">
            <v>4762</v>
          </cell>
          <cell r="R921">
            <v>13018</v>
          </cell>
          <cell r="S921">
            <v>93</v>
          </cell>
          <cell r="T921">
            <v>3</v>
          </cell>
          <cell r="U921">
            <v>0</v>
          </cell>
          <cell r="AR921">
            <v>1500</v>
          </cell>
          <cell r="AU921">
            <v>1500</v>
          </cell>
          <cell r="AV921">
            <v>1800</v>
          </cell>
          <cell r="AW921">
            <v>500</v>
          </cell>
        </row>
        <row r="922">
          <cell r="C922" t="str">
            <v>ROMA</v>
          </cell>
          <cell r="D922" t="str">
            <v>Acilia Nord</v>
          </cell>
          <cell r="E922" t="str">
            <v>Lazio</v>
          </cell>
          <cell r="F922" t="str">
            <v>RM</v>
          </cell>
          <cell r="G922" t="str">
            <v>INPDAP</v>
          </cell>
          <cell r="H922" t="str">
            <v>66069</v>
          </cell>
          <cell r="I922" t="str">
            <v>01</v>
          </cell>
          <cell r="J922" t="str">
            <v>Via OTTAVIANI A., 85 O/1</v>
          </cell>
          <cell r="K922">
            <v>16</v>
          </cell>
          <cell r="L922">
            <v>1160</v>
          </cell>
          <cell r="M922">
            <v>0</v>
          </cell>
          <cell r="N922">
            <v>157</v>
          </cell>
          <cell r="O922">
            <v>0</v>
          </cell>
          <cell r="P922">
            <v>0</v>
          </cell>
          <cell r="Q922">
            <v>0</v>
          </cell>
          <cell r="R922">
            <v>0</v>
          </cell>
          <cell r="S922">
            <v>0</v>
          </cell>
          <cell r="T922">
            <v>0</v>
          </cell>
          <cell r="U922">
            <v>0</v>
          </cell>
          <cell r="AR922">
            <v>1500</v>
          </cell>
          <cell r="AU922">
            <v>1500</v>
          </cell>
          <cell r="AV922">
            <v>1800</v>
          </cell>
          <cell r="AW922">
            <v>500</v>
          </cell>
        </row>
        <row r="923">
          <cell r="C923" t="str">
            <v>ROMA</v>
          </cell>
          <cell r="D923" t="str">
            <v>Acilia Nord</v>
          </cell>
          <cell r="E923" t="str">
            <v>Lazio</v>
          </cell>
          <cell r="F923" t="str">
            <v>RM</v>
          </cell>
          <cell r="G923" t="str">
            <v>INPDAP</v>
          </cell>
          <cell r="H923" t="str">
            <v>66070</v>
          </cell>
          <cell r="I923" t="str">
            <v>01</v>
          </cell>
          <cell r="J923" t="str">
            <v>Via OTTAVIANI A., 85 O/2</v>
          </cell>
          <cell r="K923">
            <v>14</v>
          </cell>
          <cell r="L923">
            <v>1010</v>
          </cell>
          <cell r="M923">
            <v>7</v>
          </cell>
          <cell r="N923">
            <v>140</v>
          </cell>
          <cell r="O923">
            <v>0</v>
          </cell>
          <cell r="P923">
            <v>0</v>
          </cell>
          <cell r="Q923">
            <v>0</v>
          </cell>
          <cell r="R923">
            <v>0</v>
          </cell>
          <cell r="S923">
            <v>0</v>
          </cell>
          <cell r="T923">
            <v>0</v>
          </cell>
          <cell r="U923">
            <v>0</v>
          </cell>
          <cell r="AR923">
            <v>1500</v>
          </cell>
          <cell r="AU923">
            <v>1500</v>
          </cell>
          <cell r="AV923">
            <v>1800</v>
          </cell>
          <cell r="AW923">
            <v>500</v>
          </cell>
        </row>
        <row r="924">
          <cell r="C924" t="str">
            <v>ROMA</v>
          </cell>
          <cell r="D924" t="str">
            <v>Acilia Nord</v>
          </cell>
          <cell r="E924" t="str">
            <v>Lazio</v>
          </cell>
          <cell r="F924" t="str">
            <v>RM</v>
          </cell>
          <cell r="G924" t="str">
            <v>INPDAP</v>
          </cell>
          <cell r="H924" t="str">
            <v>66071</v>
          </cell>
          <cell r="I924" t="str">
            <v>01</v>
          </cell>
          <cell r="J924" t="str">
            <v>Via OTTAVIANI A., 85 O/4</v>
          </cell>
          <cell r="K924">
            <v>12</v>
          </cell>
          <cell r="L924">
            <v>874</v>
          </cell>
          <cell r="M924">
            <v>9</v>
          </cell>
          <cell r="N924">
            <v>132</v>
          </cell>
          <cell r="O924">
            <v>0</v>
          </cell>
          <cell r="P924">
            <v>0</v>
          </cell>
          <cell r="Q924">
            <v>0</v>
          </cell>
          <cell r="R924">
            <v>0</v>
          </cell>
          <cell r="S924">
            <v>0</v>
          </cell>
          <cell r="T924">
            <v>0</v>
          </cell>
          <cell r="U924">
            <v>0</v>
          </cell>
          <cell r="AR924">
            <v>1500</v>
          </cell>
          <cell r="AU924">
            <v>1500</v>
          </cell>
          <cell r="AV924">
            <v>1800</v>
          </cell>
          <cell r="AW924">
            <v>500</v>
          </cell>
        </row>
        <row r="925">
          <cell r="C925" t="str">
            <v>ROMA</v>
          </cell>
          <cell r="D925" t="str">
            <v>Acilia Nord</v>
          </cell>
          <cell r="E925" t="str">
            <v>Lazio</v>
          </cell>
          <cell r="F925" t="str">
            <v>RM</v>
          </cell>
          <cell r="G925" t="str">
            <v>INPDAP</v>
          </cell>
          <cell r="H925" t="str">
            <v>66138</v>
          </cell>
          <cell r="I925" t="str">
            <v>01</v>
          </cell>
          <cell r="J925" t="str">
            <v>Via OTTAVIANI A., 200 COMP . T</v>
          </cell>
          <cell r="K925">
            <v>8</v>
          </cell>
          <cell r="L925">
            <v>556</v>
          </cell>
          <cell r="M925">
            <v>0</v>
          </cell>
          <cell r="N925">
            <v>1084</v>
          </cell>
          <cell r="O925">
            <v>0</v>
          </cell>
          <cell r="P925">
            <v>0</v>
          </cell>
          <cell r="Q925">
            <v>0</v>
          </cell>
          <cell r="R925">
            <v>0</v>
          </cell>
          <cell r="S925">
            <v>0</v>
          </cell>
          <cell r="T925">
            <v>0</v>
          </cell>
          <cell r="U925">
            <v>0</v>
          </cell>
          <cell r="AR925">
            <v>1500</v>
          </cell>
          <cell r="AU925">
            <v>1500</v>
          </cell>
          <cell r="AV925">
            <v>1800</v>
          </cell>
          <cell r="AW925">
            <v>500</v>
          </cell>
        </row>
        <row r="926">
          <cell r="C926" t="str">
            <v>ROMA</v>
          </cell>
          <cell r="D926" t="str">
            <v>Acilia Nord</v>
          </cell>
          <cell r="E926" t="str">
            <v>Lazio</v>
          </cell>
          <cell r="F926" t="str">
            <v>RM</v>
          </cell>
          <cell r="G926" t="str">
            <v>INPDAP</v>
          </cell>
          <cell r="H926" t="str">
            <v>77127</v>
          </cell>
          <cell r="I926" t="str">
            <v>11</v>
          </cell>
          <cell r="J926" t="str">
            <v>Via OTTAVIANI A., 40/50/54/58/72</v>
          </cell>
          <cell r="K926">
            <v>30</v>
          </cell>
          <cell r="L926">
            <v>2495</v>
          </cell>
          <cell r="M926">
            <v>0</v>
          </cell>
          <cell r="N926">
            <v>62</v>
          </cell>
          <cell r="O926">
            <v>0</v>
          </cell>
          <cell r="P926">
            <v>0</v>
          </cell>
          <cell r="Q926">
            <v>0</v>
          </cell>
          <cell r="R926">
            <v>0</v>
          </cell>
          <cell r="S926">
            <v>0</v>
          </cell>
          <cell r="T926">
            <v>0</v>
          </cell>
          <cell r="U926">
            <v>0</v>
          </cell>
          <cell r="AR926">
            <v>1500</v>
          </cell>
          <cell r="AU926">
            <v>1500</v>
          </cell>
          <cell r="AV926">
            <v>1800</v>
          </cell>
          <cell r="AW926">
            <v>500</v>
          </cell>
        </row>
        <row r="927">
          <cell r="C927" t="str">
            <v>ROMA</v>
          </cell>
          <cell r="D927" t="str">
            <v>Acilia Nord</v>
          </cell>
          <cell r="E927" t="str">
            <v>Lazio</v>
          </cell>
          <cell r="F927" t="str">
            <v>RM</v>
          </cell>
          <cell r="G927" t="str">
            <v>INPDAP</v>
          </cell>
          <cell r="H927" t="str">
            <v>77127</v>
          </cell>
          <cell r="I927" t="str">
            <v>01</v>
          </cell>
          <cell r="J927" t="str">
            <v>Via OTTAVIANI A., 72</v>
          </cell>
          <cell r="K927">
            <v>30</v>
          </cell>
          <cell r="L927">
            <v>2495</v>
          </cell>
          <cell r="M927">
            <v>0</v>
          </cell>
          <cell r="N927">
            <v>62</v>
          </cell>
          <cell r="O927">
            <v>0</v>
          </cell>
          <cell r="P927">
            <v>0</v>
          </cell>
          <cell r="Q927">
            <v>0</v>
          </cell>
          <cell r="R927">
            <v>0</v>
          </cell>
          <cell r="S927">
            <v>0</v>
          </cell>
          <cell r="T927">
            <v>0</v>
          </cell>
          <cell r="U927">
            <v>0</v>
          </cell>
          <cell r="AR927">
            <v>1500</v>
          </cell>
          <cell r="AU927">
            <v>1500</v>
          </cell>
          <cell r="AV927">
            <v>1800</v>
          </cell>
          <cell r="AW927">
            <v>500</v>
          </cell>
        </row>
        <row r="928">
          <cell r="C928" t="str">
            <v>ROMA</v>
          </cell>
          <cell r="D928" t="str">
            <v>Acilia Nord</v>
          </cell>
          <cell r="E928" t="str">
            <v>Lazio</v>
          </cell>
          <cell r="F928" t="str">
            <v>RM</v>
          </cell>
          <cell r="G928" t="str">
            <v>INPDAP</v>
          </cell>
          <cell r="H928" t="str">
            <v>77127</v>
          </cell>
          <cell r="I928" t="str">
            <v>03</v>
          </cell>
          <cell r="J928" t="str">
            <v>Via OTTAVIANI A., 72</v>
          </cell>
          <cell r="K928">
            <v>30</v>
          </cell>
          <cell r="L928">
            <v>2495</v>
          </cell>
          <cell r="M928">
            <v>0</v>
          </cell>
          <cell r="N928">
            <v>62</v>
          </cell>
          <cell r="O928">
            <v>0</v>
          </cell>
          <cell r="P928">
            <v>0</v>
          </cell>
          <cell r="Q928">
            <v>0</v>
          </cell>
          <cell r="R928">
            <v>0</v>
          </cell>
          <cell r="S928">
            <v>0</v>
          </cell>
          <cell r="T928">
            <v>0</v>
          </cell>
          <cell r="U928">
            <v>0</v>
          </cell>
          <cell r="AR928">
            <v>1500</v>
          </cell>
          <cell r="AU928">
            <v>1500</v>
          </cell>
          <cell r="AV928">
            <v>1800</v>
          </cell>
          <cell r="AW928">
            <v>500</v>
          </cell>
        </row>
        <row r="929">
          <cell r="C929" t="str">
            <v>ROMA</v>
          </cell>
          <cell r="D929" t="str">
            <v>Acilia Nord</v>
          </cell>
          <cell r="E929" t="str">
            <v>Lazio</v>
          </cell>
          <cell r="F929" t="str">
            <v>RM</v>
          </cell>
          <cell r="G929" t="str">
            <v>INPDAP</v>
          </cell>
          <cell r="H929" t="str">
            <v>77127</v>
          </cell>
          <cell r="I929" t="str">
            <v>04</v>
          </cell>
          <cell r="J929" t="str">
            <v>Via OTTAVIANI A., 72</v>
          </cell>
          <cell r="K929">
            <v>30</v>
          </cell>
          <cell r="L929">
            <v>2495</v>
          </cell>
          <cell r="M929">
            <v>0</v>
          </cell>
          <cell r="N929">
            <v>62</v>
          </cell>
          <cell r="O929">
            <v>0</v>
          </cell>
          <cell r="P929">
            <v>0</v>
          </cell>
          <cell r="Q929">
            <v>0</v>
          </cell>
          <cell r="R929">
            <v>0</v>
          </cell>
          <cell r="S929">
            <v>0</v>
          </cell>
          <cell r="T929">
            <v>0</v>
          </cell>
          <cell r="U929">
            <v>0</v>
          </cell>
          <cell r="AR929">
            <v>1500</v>
          </cell>
          <cell r="AU929">
            <v>1500</v>
          </cell>
          <cell r="AV929">
            <v>1800</v>
          </cell>
          <cell r="AW929">
            <v>500</v>
          </cell>
        </row>
        <row r="931">
          <cell r="C931" t="str">
            <v>ROMA</v>
          </cell>
          <cell r="D931" t="str">
            <v>Acilia Nord</v>
          </cell>
          <cell r="E931" t="str">
            <v>Lazio</v>
          </cell>
          <cell r="F931" t="str">
            <v>RM</v>
          </cell>
          <cell r="G931" t="str">
            <v>INPDAI</v>
          </cell>
          <cell r="H931" t="str">
            <v>485</v>
          </cell>
          <cell r="I931" t="str">
            <v>485</v>
          </cell>
          <cell r="J931" t="str">
            <v>Via PETRA V., 48 E/1</v>
          </cell>
          <cell r="K931">
            <v>12</v>
          </cell>
          <cell r="L931">
            <v>1226</v>
          </cell>
          <cell r="M931">
            <v>0</v>
          </cell>
          <cell r="N931">
            <v>132</v>
          </cell>
          <cell r="O931">
            <v>0</v>
          </cell>
          <cell r="P931">
            <v>0</v>
          </cell>
          <cell r="Q931">
            <v>0</v>
          </cell>
          <cell r="R931">
            <v>0</v>
          </cell>
          <cell r="S931">
            <v>0</v>
          </cell>
          <cell r="T931">
            <v>0</v>
          </cell>
          <cell r="U931">
            <v>0</v>
          </cell>
          <cell r="AR931">
            <v>1500</v>
          </cell>
          <cell r="AU931">
            <v>1500</v>
          </cell>
          <cell r="AV931">
            <v>1800</v>
          </cell>
          <cell r="AW931">
            <v>500</v>
          </cell>
        </row>
        <row r="932">
          <cell r="C932" t="str">
            <v>ROMA</v>
          </cell>
          <cell r="D932" t="str">
            <v>Acilia Nord</v>
          </cell>
          <cell r="E932" t="str">
            <v>Lazio</v>
          </cell>
          <cell r="F932" t="str">
            <v>RM</v>
          </cell>
          <cell r="G932" t="str">
            <v>INPDAI</v>
          </cell>
          <cell r="H932" t="str">
            <v>486</v>
          </cell>
          <cell r="I932" t="str">
            <v>486</v>
          </cell>
          <cell r="J932" t="str">
            <v>Via PETRA V., 48 E/3</v>
          </cell>
          <cell r="K932">
            <v>12</v>
          </cell>
          <cell r="L932">
            <v>1174</v>
          </cell>
          <cell r="M932">
            <v>143</v>
          </cell>
          <cell r="N932">
            <v>132</v>
          </cell>
          <cell r="O932">
            <v>0</v>
          </cell>
          <cell r="P932">
            <v>0</v>
          </cell>
          <cell r="Q932">
            <v>0</v>
          </cell>
          <cell r="R932">
            <v>0</v>
          </cell>
          <cell r="S932">
            <v>0</v>
          </cell>
          <cell r="T932">
            <v>0</v>
          </cell>
          <cell r="U932">
            <v>0</v>
          </cell>
          <cell r="AR932">
            <v>1500</v>
          </cell>
          <cell r="AU932">
            <v>1500</v>
          </cell>
          <cell r="AV932">
            <v>1800</v>
          </cell>
          <cell r="AW932">
            <v>500</v>
          </cell>
        </row>
        <row r="933">
          <cell r="C933" t="str">
            <v>ROMA</v>
          </cell>
          <cell r="D933" t="str">
            <v>Acilia Nord</v>
          </cell>
          <cell r="E933" t="str">
            <v>Lazio</v>
          </cell>
          <cell r="F933" t="str">
            <v>RM</v>
          </cell>
          <cell r="G933" t="str">
            <v>INPDAI</v>
          </cell>
          <cell r="H933" t="str">
            <v>487</v>
          </cell>
          <cell r="I933" t="str">
            <v>487</v>
          </cell>
          <cell r="J933" t="str">
            <v>Via PETRA V., 48 E/4</v>
          </cell>
          <cell r="K933">
            <v>18</v>
          </cell>
          <cell r="L933">
            <v>2157</v>
          </cell>
          <cell r="M933">
            <v>220</v>
          </cell>
          <cell r="N933">
            <v>275</v>
          </cell>
          <cell r="O933">
            <v>0</v>
          </cell>
          <cell r="P933">
            <v>0</v>
          </cell>
          <cell r="Q933">
            <v>0</v>
          </cell>
          <cell r="R933">
            <v>0</v>
          </cell>
          <cell r="S933">
            <v>0</v>
          </cell>
          <cell r="T933">
            <v>0</v>
          </cell>
          <cell r="U933">
            <v>0</v>
          </cell>
          <cell r="AR933">
            <v>1500</v>
          </cell>
          <cell r="AU933">
            <v>1500</v>
          </cell>
          <cell r="AV933">
            <v>1800</v>
          </cell>
          <cell r="AW933">
            <v>500</v>
          </cell>
        </row>
        <row r="934">
          <cell r="C934" t="str">
            <v>ROMA</v>
          </cell>
          <cell r="D934" t="str">
            <v>Acilia Nord</v>
          </cell>
          <cell r="E934" t="str">
            <v>Lazio</v>
          </cell>
          <cell r="F934" t="str">
            <v>RM</v>
          </cell>
          <cell r="G934" t="str">
            <v>INPDAI</v>
          </cell>
          <cell r="H934" t="str">
            <v>488</v>
          </cell>
          <cell r="I934" t="str">
            <v>488</v>
          </cell>
          <cell r="J934" t="str">
            <v>Via PETRA V., 48 F/2</v>
          </cell>
          <cell r="K934">
            <v>16</v>
          </cell>
          <cell r="L934">
            <v>1514</v>
          </cell>
          <cell r="M934">
            <v>0</v>
          </cell>
          <cell r="N934">
            <v>176</v>
          </cell>
          <cell r="O934">
            <v>0</v>
          </cell>
          <cell r="P934">
            <v>0</v>
          </cell>
          <cell r="Q934">
            <v>0</v>
          </cell>
          <cell r="R934">
            <v>0</v>
          </cell>
          <cell r="S934">
            <v>0</v>
          </cell>
          <cell r="T934">
            <v>0</v>
          </cell>
          <cell r="U934">
            <v>0</v>
          </cell>
          <cell r="AR934">
            <v>1500</v>
          </cell>
          <cell r="AU934">
            <v>1500</v>
          </cell>
          <cell r="AV934">
            <v>1800</v>
          </cell>
          <cell r="AW934">
            <v>500</v>
          </cell>
        </row>
        <row r="935">
          <cell r="C935" t="str">
            <v>ROMA</v>
          </cell>
          <cell r="D935" t="str">
            <v>Acilia Nord</v>
          </cell>
          <cell r="E935" t="str">
            <v>Lazio</v>
          </cell>
          <cell r="F935" t="str">
            <v>RM</v>
          </cell>
          <cell r="G935" t="str">
            <v>INPDAI</v>
          </cell>
          <cell r="H935" t="str">
            <v>489</v>
          </cell>
          <cell r="I935" t="str">
            <v>489</v>
          </cell>
          <cell r="J935" t="str">
            <v>Via PETRA V., 48 F/3</v>
          </cell>
          <cell r="K935">
            <v>14</v>
          </cell>
          <cell r="L935">
            <v>1444</v>
          </cell>
          <cell r="M935">
            <v>0</v>
          </cell>
          <cell r="N935">
            <v>154</v>
          </cell>
          <cell r="O935">
            <v>0</v>
          </cell>
          <cell r="P935">
            <v>0</v>
          </cell>
          <cell r="Q935">
            <v>0</v>
          </cell>
          <cell r="R935">
            <v>0</v>
          </cell>
          <cell r="S935">
            <v>0</v>
          </cell>
          <cell r="T935">
            <v>0</v>
          </cell>
          <cell r="U935">
            <v>0</v>
          </cell>
          <cell r="AR935">
            <v>1500</v>
          </cell>
          <cell r="AU935">
            <v>1500</v>
          </cell>
          <cell r="AV935">
            <v>1800</v>
          </cell>
          <cell r="AW935">
            <v>500</v>
          </cell>
        </row>
        <row r="936">
          <cell r="C936" t="str">
            <v>ROMA</v>
          </cell>
          <cell r="D936" t="str">
            <v>Acilia Nord</v>
          </cell>
          <cell r="E936" t="str">
            <v>Lazio</v>
          </cell>
          <cell r="F936" t="str">
            <v>RM</v>
          </cell>
          <cell r="G936" t="str">
            <v>INPDAI</v>
          </cell>
          <cell r="H936" t="str">
            <v>490</v>
          </cell>
          <cell r="I936" t="str">
            <v>490</v>
          </cell>
          <cell r="J936" t="str">
            <v>Via PETRA V., 48 F/4</v>
          </cell>
          <cell r="K936">
            <v>12</v>
          </cell>
          <cell r="L936">
            <v>1193</v>
          </cell>
          <cell r="M936">
            <v>0</v>
          </cell>
          <cell r="N936">
            <v>129</v>
          </cell>
          <cell r="O936">
            <v>0</v>
          </cell>
          <cell r="P936">
            <v>0</v>
          </cell>
          <cell r="Q936">
            <v>0</v>
          </cell>
          <cell r="R936">
            <v>0</v>
          </cell>
          <cell r="S936">
            <v>0</v>
          </cell>
          <cell r="T936">
            <v>0</v>
          </cell>
          <cell r="U936">
            <v>0</v>
          </cell>
          <cell r="AR936">
            <v>1500</v>
          </cell>
          <cell r="AU936">
            <v>1500</v>
          </cell>
          <cell r="AV936">
            <v>1800</v>
          </cell>
          <cell r="AW936">
            <v>500</v>
          </cell>
        </row>
        <row r="937">
          <cell r="C937" t="str">
            <v>ROMA</v>
          </cell>
          <cell r="D937" t="str">
            <v>Acilia Nord</v>
          </cell>
          <cell r="E937" t="str">
            <v>Lazio</v>
          </cell>
          <cell r="F937" t="str">
            <v>RM</v>
          </cell>
          <cell r="G937" t="str">
            <v>INPDAI</v>
          </cell>
          <cell r="H937" t="str">
            <v>491</v>
          </cell>
          <cell r="I937" t="str">
            <v>491</v>
          </cell>
          <cell r="J937" t="str">
            <v>Via PETRA V., 48 E/5</v>
          </cell>
          <cell r="K937">
            <v>12</v>
          </cell>
          <cell r="L937">
            <v>1211</v>
          </cell>
          <cell r="M937">
            <v>0</v>
          </cell>
          <cell r="N937">
            <v>126</v>
          </cell>
          <cell r="O937">
            <v>0</v>
          </cell>
          <cell r="P937">
            <v>0</v>
          </cell>
          <cell r="Q937">
            <v>0</v>
          </cell>
          <cell r="R937">
            <v>0</v>
          </cell>
          <cell r="S937">
            <v>0</v>
          </cell>
          <cell r="T937">
            <v>0</v>
          </cell>
          <cell r="U937">
            <v>0</v>
          </cell>
          <cell r="AR937">
            <v>1500</v>
          </cell>
          <cell r="AU937">
            <v>1500</v>
          </cell>
          <cell r="AV937">
            <v>1800</v>
          </cell>
          <cell r="AW937">
            <v>500</v>
          </cell>
        </row>
        <row r="938">
          <cell r="C938" t="str">
            <v>ROMA</v>
          </cell>
          <cell r="D938" t="str">
            <v>Acilia Nord</v>
          </cell>
          <cell r="E938" t="str">
            <v>Lazio</v>
          </cell>
          <cell r="F938" t="str">
            <v>RM</v>
          </cell>
          <cell r="G938" t="str">
            <v>INPDAI</v>
          </cell>
          <cell r="H938" t="str">
            <v>492</v>
          </cell>
          <cell r="I938" t="str">
            <v>492</v>
          </cell>
          <cell r="J938" t="str">
            <v>Via PETRA V., 48 F/6</v>
          </cell>
          <cell r="K938">
            <v>12</v>
          </cell>
          <cell r="L938">
            <v>1227</v>
          </cell>
          <cell r="M938">
            <v>0</v>
          </cell>
          <cell r="N938">
            <v>168</v>
          </cell>
          <cell r="O938">
            <v>0</v>
          </cell>
          <cell r="P938">
            <v>0</v>
          </cell>
          <cell r="Q938">
            <v>0</v>
          </cell>
          <cell r="R938">
            <v>0</v>
          </cell>
          <cell r="S938">
            <v>0</v>
          </cell>
          <cell r="T938">
            <v>0</v>
          </cell>
          <cell r="U938">
            <v>0</v>
          </cell>
          <cell r="AR938">
            <v>1500</v>
          </cell>
          <cell r="AU938">
            <v>1500</v>
          </cell>
          <cell r="AV938">
            <v>1800</v>
          </cell>
          <cell r="AW938">
            <v>500</v>
          </cell>
        </row>
        <row r="939">
          <cell r="C939" t="str">
            <v>ROMA</v>
          </cell>
          <cell r="D939" t="str">
            <v>Acilia Nord</v>
          </cell>
          <cell r="E939" t="str">
            <v>Lazio</v>
          </cell>
          <cell r="F939" t="str">
            <v>RM</v>
          </cell>
          <cell r="G939" t="str">
            <v>INPDAP</v>
          </cell>
          <cell r="H939" t="str">
            <v>66016</v>
          </cell>
          <cell r="I939" t="str">
            <v>01</v>
          </cell>
          <cell r="J939" t="str">
            <v>Via PETRA V., 9 ED. C5</v>
          </cell>
          <cell r="K939">
            <v>24</v>
          </cell>
          <cell r="L939">
            <v>1524</v>
          </cell>
          <cell r="M939">
            <v>0</v>
          </cell>
          <cell r="N939">
            <v>531</v>
          </cell>
          <cell r="O939">
            <v>0</v>
          </cell>
          <cell r="P939">
            <v>0</v>
          </cell>
          <cell r="Q939">
            <v>0</v>
          </cell>
          <cell r="R939">
            <v>0</v>
          </cell>
          <cell r="S939">
            <v>0</v>
          </cell>
          <cell r="T939">
            <v>0</v>
          </cell>
          <cell r="U939">
            <v>0</v>
          </cell>
          <cell r="AR939">
            <v>1500</v>
          </cell>
          <cell r="AU939">
            <v>1500</v>
          </cell>
          <cell r="AV939">
            <v>1800</v>
          </cell>
          <cell r="AW939">
            <v>500</v>
          </cell>
        </row>
        <row r="940">
          <cell r="C940" t="str">
            <v>ROMA</v>
          </cell>
          <cell r="D940" t="str">
            <v>Acilia Nord</v>
          </cell>
          <cell r="E940" t="str">
            <v>Lazio</v>
          </cell>
          <cell r="F940" t="str">
            <v>RM</v>
          </cell>
          <cell r="G940" t="str">
            <v>INPDAP</v>
          </cell>
          <cell r="H940" t="str">
            <v>66019</v>
          </cell>
          <cell r="I940" t="str">
            <v>01</v>
          </cell>
          <cell r="J940" t="str">
            <v>Via PETRA V., 141 ED C8</v>
          </cell>
          <cell r="K940">
            <v>40</v>
          </cell>
          <cell r="L940">
            <v>2542</v>
          </cell>
          <cell r="M940">
            <v>0</v>
          </cell>
          <cell r="N940">
            <v>723</v>
          </cell>
          <cell r="O940">
            <v>0</v>
          </cell>
          <cell r="P940">
            <v>0</v>
          </cell>
          <cell r="Q940">
            <v>0</v>
          </cell>
          <cell r="R940">
            <v>0</v>
          </cell>
          <cell r="S940">
            <v>0</v>
          </cell>
          <cell r="T940">
            <v>0</v>
          </cell>
          <cell r="U940">
            <v>0</v>
          </cell>
          <cell r="AR940">
            <v>1500</v>
          </cell>
          <cell r="AU940">
            <v>1500</v>
          </cell>
          <cell r="AV940">
            <v>1800</v>
          </cell>
          <cell r="AW940">
            <v>500</v>
          </cell>
        </row>
        <row r="941">
          <cell r="C941" t="str">
            <v>ROMA</v>
          </cell>
          <cell r="D941" t="str">
            <v>Acilia Nord</v>
          </cell>
          <cell r="E941" t="str">
            <v>Lazio</v>
          </cell>
          <cell r="F941" t="str">
            <v>RM</v>
          </cell>
          <cell r="G941" t="str">
            <v>INPDAP</v>
          </cell>
          <cell r="H941" t="str">
            <v>66024</v>
          </cell>
          <cell r="I941" t="str">
            <v>01</v>
          </cell>
          <cell r="J941" t="str">
            <v>Via PETRA V., 141 ED C10</v>
          </cell>
          <cell r="K941">
            <v>24</v>
          </cell>
          <cell r="L941">
            <v>1467</v>
          </cell>
          <cell r="M941">
            <v>0</v>
          </cell>
          <cell r="N941">
            <v>513</v>
          </cell>
          <cell r="O941">
            <v>0</v>
          </cell>
          <cell r="P941">
            <v>0</v>
          </cell>
          <cell r="Q941">
            <v>0</v>
          </cell>
          <cell r="R941">
            <v>0</v>
          </cell>
          <cell r="S941">
            <v>0</v>
          </cell>
          <cell r="T941">
            <v>0</v>
          </cell>
          <cell r="U941">
            <v>0</v>
          </cell>
          <cell r="AR941">
            <v>1500</v>
          </cell>
          <cell r="AU941">
            <v>1500</v>
          </cell>
          <cell r="AV941">
            <v>1800</v>
          </cell>
          <cell r="AW941">
            <v>500</v>
          </cell>
        </row>
        <row r="942">
          <cell r="C942" t="str">
            <v>ROMA</v>
          </cell>
          <cell r="D942" t="str">
            <v>Acilia Nord</v>
          </cell>
          <cell r="E942" t="str">
            <v>Lazio</v>
          </cell>
          <cell r="F942" t="str">
            <v>RM</v>
          </cell>
          <cell r="G942" t="str">
            <v>INPDAP</v>
          </cell>
          <cell r="H942" t="str">
            <v>66139</v>
          </cell>
          <cell r="I942" t="str">
            <v>01</v>
          </cell>
          <cell r="J942" t="str">
            <v>Via PETRA V., 258 COMP. I2  I3</v>
          </cell>
          <cell r="K942">
            <v>20</v>
          </cell>
          <cell r="L942">
            <v>1744</v>
          </cell>
          <cell r="M942">
            <v>210</v>
          </cell>
          <cell r="N942">
            <v>1967</v>
          </cell>
          <cell r="O942">
            <v>0</v>
          </cell>
          <cell r="P942">
            <v>0</v>
          </cell>
          <cell r="Q942">
            <v>0</v>
          </cell>
          <cell r="R942">
            <v>0</v>
          </cell>
          <cell r="S942">
            <v>0</v>
          </cell>
          <cell r="T942">
            <v>0</v>
          </cell>
          <cell r="U942">
            <v>0</v>
          </cell>
          <cell r="AR942">
            <v>1500</v>
          </cell>
          <cell r="AU942">
            <v>1500</v>
          </cell>
          <cell r="AV942">
            <v>1800</v>
          </cell>
          <cell r="AW942">
            <v>500</v>
          </cell>
        </row>
        <row r="943">
          <cell r="C943" t="str">
            <v>ROMA</v>
          </cell>
          <cell r="D943" t="str">
            <v>Alessandrino</v>
          </cell>
          <cell r="E943" t="str">
            <v>Lazio</v>
          </cell>
          <cell r="F943" t="str">
            <v>RM</v>
          </cell>
          <cell r="G943" t="str">
            <v>ENPALS</v>
          </cell>
          <cell r="H943" t="str">
            <v>000021</v>
          </cell>
          <cell r="I943" t="str">
            <v>001</v>
          </cell>
          <cell r="J943" t="str">
            <v>Via del GRANO, 21 - Via della BELLA VILLA, 33</v>
          </cell>
          <cell r="K943">
            <v>5</v>
          </cell>
          <cell r="L943">
            <v>1078</v>
          </cell>
          <cell r="M943">
            <v>0</v>
          </cell>
          <cell r="N943">
            <v>2022</v>
          </cell>
          <cell r="O943">
            <v>1078</v>
          </cell>
          <cell r="P943">
            <v>0</v>
          </cell>
          <cell r="Q943">
            <v>2022</v>
          </cell>
          <cell r="R943">
            <v>3100</v>
          </cell>
          <cell r="S943">
            <v>5</v>
          </cell>
          <cell r="T943">
            <v>1</v>
          </cell>
          <cell r="U943">
            <v>0</v>
          </cell>
          <cell r="AR943">
            <v>1600</v>
          </cell>
          <cell r="AV943">
            <v>1300</v>
          </cell>
          <cell r="AW943">
            <v>350</v>
          </cell>
        </row>
        <row r="944">
          <cell r="C944" t="str">
            <v>ROMA</v>
          </cell>
          <cell r="D944" t="str">
            <v>Alessandrino</v>
          </cell>
          <cell r="E944" t="str">
            <v>Lazio</v>
          </cell>
          <cell r="F944" t="str">
            <v>RM</v>
          </cell>
          <cell r="G944" t="str">
            <v>INPDAP</v>
          </cell>
          <cell r="H944" t="str">
            <v>66002</v>
          </cell>
          <cell r="I944" t="str">
            <v>01</v>
          </cell>
          <cell r="J944" t="str">
            <v>Via GADOLA L., 3</v>
          </cell>
          <cell r="K944">
            <v>175</v>
          </cell>
          <cell r="L944">
            <v>10716</v>
          </cell>
          <cell r="M944">
            <v>0</v>
          </cell>
          <cell r="N944">
            <v>1953</v>
          </cell>
          <cell r="O944">
            <v>10716</v>
          </cell>
          <cell r="P944">
            <v>0</v>
          </cell>
          <cell r="Q944">
            <v>1953</v>
          </cell>
          <cell r="R944">
            <v>12669</v>
          </cell>
          <cell r="S944">
            <v>175</v>
          </cell>
          <cell r="T944">
            <v>1</v>
          </cell>
          <cell r="U944">
            <v>0</v>
          </cell>
          <cell r="AR944">
            <v>1600</v>
          </cell>
          <cell r="AV944">
            <v>1300</v>
          </cell>
          <cell r="AW944">
            <v>350</v>
          </cell>
        </row>
        <row r="945">
          <cell r="C945" t="str">
            <v>ROMA</v>
          </cell>
          <cell r="D945" t="str">
            <v>Alessandrino</v>
          </cell>
          <cell r="E945" t="str">
            <v>Lazio</v>
          </cell>
          <cell r="F945" t="str">
            <v>RM</v>
          </cell>
          <cell r="G945" t="str">
            <v>INPDAP</v>
          </cell>
          <cell r="H945" t="str">
            <v>66043</v>
          </cell>
          <cell r="I945" t="str">
            <v>01</v>
          </cell>
          <cell r="J945" t="str">
            <v>Via TOVAGLIERI F., 392 ED A</v>
          </cell>
          <cell r="K945">
            <v>32</v>
          </cell>
          <cell r="L945">
            <v>2432</v>
          </cell>
          <cell r="M945">
            <v>0</v>
          </cell>
          <cell r="N945">
            <v>466</v>
          </cell>
          <cell r="O945">
            <v>0</v>
          </cell>
          <cell r="P945">
            <v>0</v>
          </cell>
          <cell r="Q945">
            <v>0</v>
          </cell>
          <cell r="R945">
            <v>0</v>
          </cell>
          <cell r="S945">
            <v>0</v>
          </cell>
          <cell r="T945">
            <v>0</v>
          </cell>
          <cell r="U945">
            <v>0</v>
          </cell>
          <cell r="AR945">
            <v>1600</v>
          </cell>
          <cell r="AV945">
            <v>1300</v>
          </cell>
          <cell r="AW945">
            <v>350</v>
          </cell>
        </row>
        <row r="946">
          <cell r="C946" t="str">
            <v>ROMA</v>
          </cell>
          <cell r="D946" t="str">
            <v>Alessandrino</v>
          </cell>
          <cell r="E946" t="str">
            <v>Lazio</v>
          </cell>
          <cell r="F946" t="str">
            <v>RM</v>
          </cell>
          <cell r="G946" t="str">
            <v>INPDAP</v>
          </cell>
          <cell r="H946" t="str">
            <v>66045</v>
          </cell>
          <cell r="I946" t="str">
            <v>01</v>
          </cell>
          <cell r="J946" t="str">
            <v>Via TOVAGLIERI F., 392 ED B2</v>
          </cell>
          <cell r="K946">
            <v>64</v>
          </cell>
          <cell r="L946">
            <v>4544</v>
          </cell>
          <cell r="M946">
            <v>0</v>
          </cell>
          <cell r="N946">
            <v>877</v>
          </cell>
          <cell r="O946">
            <v>0</v>
          </cell>
          <cell r="P946">
            <v>0</v>
          </cell>
          <cell r="Q946">
            <v>0</v>
          </cell>
          <cell r="R946">
            <v>0</v>
          </cell>
          <cell r="S946">
            <v>0</v>
          </cell>
          <cell r="T946">
            <v>0</v>
          </cell>
          <cell r="U946">
            <v>0</v>
          </cell>
          <cell r="AR946">
            <v>1600</v>
          </cell>
          <cell r="AV946">
            <v>1300</v>
          </cell>
          <cell r="AW946">
            <v>350</v>
          </cell>
        </row>
        <row r="947">
          <cell r="C947" t="str">
            <v>ROMA</v>
          </cell>
          <cell r="D947" t="str">
            <v>Alessandrino</v>
          </cell>
          <cell r="E947" t="str">
            <v>Lazio</v>
          </cell>
          <cell r="F947" t="str">
            <v>RM</v>
          </cell>
          <cell r="G947" t="str">
            <v>INPDAP</v>
          </cell>
          <cell r="H947" t="str">
            <v>66046</v>
          </cell>
          <cell r="I947" t="str">
            <v>01</v>
          </cell>
          <cell r="J947" t="str">
            <v>Via TOVAGLIERI F., 392 ED B3</v>
          </cell>
          <cell r="K947">
            <v>64</v>
          </cell>
          <cell r="L947">
            <v>4546</v>
          </cell>
          <cell r="M947">
            <v>0</v>
          </cell>
          <cell r="N947">
            <v>823</v>
          </cell>
          <cell r="O947">
            <v>11522</v>
          </cell>
          <cell r="P947">
            <v>0</v>
          </cell>
          <cell r="Q947">
            <v>2166</v>
          </cell>
          <cell r="R947">
            <v>13688</v>
          </cell>
          <cell r="S947">
            <v>160</v>
          </cell>
          <cell r="T947">
            <v>3</v>
          </cell>
          <cell r="U947">
            <v>0</v>
          </cell>
          <cell r="AR947">
            <v>1600</v>
          </cell>
          <cell r="AV947">
            <v>1300</v>
          </cell>
          <cell r="AW947">
            <v>350</v>
          </cell>
        </row>
        <row r="948">
          <cell r="C948" t="str">
            <v>ROMA</v>
          </cell>
          <cell r="D948" t="str">
            <v>Alessandrino</v>
          </cell>
          <cell r="E948" t="str">
            <v>Lazio</v>
          </cell>
          <cell r="F948" t="str">
            <v>RM</v>
          </cell>
          <cell r="G948" t="str">
            <v>INPDAI</v>
          </cell>
          <cell r="H948" t="str">
            <v>474</v>
          </cell>
          <cell r="I948" t="str">
            <v>474</v>
          </cell>
          <cell r="J948" t="str">
            <v>Via TOVAGLIERI F., 387</v>
          </cell>
          <cell r="K948">
            <v>70</v>
          </cell>
          <cell r="L948">
            <v>6216</v>
          </cell>
          <cell r="M948">
            <v>0</v>
          </cell>
          <cell r="N948">
            <v>6412</v>
          </cell>
          <cell r="O948">
            <v>6216</v>
          </cell>
          <cell r="P948">
            <v>0</v>
          </cell>
          <cell r="Q948">
            <v>6412</v>
          </cell>
          <cell r="R948">
            <v>12628</v>
          </cell>
          <cell r="S948">
            <v>70</v>
          </cell>
          <cell r="T948">
            <v>1</v>
          </cell>
          <cell r="U948">
            <v>1</v>
          </cell>
          <cell r="AR948">
            <v>1600</v>
          </cell>
          <cell r="AV948">
            <v>1300</v>
          </cell>
          <cell r="AW948">
            <v>350</v>
          </cell>
        </row>
        <row r="949">
          <cell r="C949" t="str">
            <v>ROMA</v>
          </cell>
          <cell r="D949" t="str">
            <v>Appio Latino 1</v>
          </cell>
          <cell r="E949" t="str">
            <v>Lazio</v>
          </cell>
          <cell r="F949" t="str">
            <v>RM</v>
          </cell>
          <cell r="G949" t="str">
            <v>INPDAI</v>
          </cell>
          <cell r="H949" t="str">
            <v>427</v>
          </cell>
          <cell r="I949" t="str">
            <v>427</v>
          </cell>
          <cell r="J949" t="str">
            <v>Via ACAIA, 76</v>
          </cell>
          <cell r="K949">
            <v>35</v>
          </cell>
          <cell r="L949">
            <v>3402</v>
          </cell>
          <cell r="M949">
            <v>184</v>
          </cell>
          <cell r="N949">
            <v>259</v>
          </cell>
          <cell r="O949">
            <v>3402</v>
          </cell>
          <cell r="P949">
            <v>184</v>
          </cell>
          <cell r="Q949">
            <v>259</v>
          </cell>
          <cell r="R949">
            <v>3845</v>
          </cell>
          <cell r="S949">
            <v>35</v>
          </cell>
          <cell r="T949">
            <v>1</v>
          </cell>
          <cell r="U949">
            <v>0</v>
          </cell>
          <cell r="AR949">
            <v>2000</v>
          </cell>
          <cell r="AU949">
            <v>2000</v>
          </cell>
          <cell r="AV949">
            <v>1800</v>
          </cell>
        </row>
        <row r="950">
          <cell r="C950" t="str">
            <v>ROMA</v>
          </cell>
          <cell r="D950" t="str">
            <v>Appio Latino 1</v>
          </cell>
          <cell r="E950" t="str">
            <v>Lazio</v>
          </cell>
          <cell r="F950" t="str">
            <v>RM</v>
          </cell>
          <cell r="G950" t="str">
            <v>INPDAI</v>
          </cell>
          <cell r="H950" t="str">
            <v>126</v>
          </cell>
          <cell r="I950" t="str">
            <v>126</v>
          </cell>
          <cell r="J950" t="str">
            <v>Via LATINA, 290</v>
          </cell>
          <cell r="K950">
            <v>26</v>
          </cell>
          <cell r="L950">
            <v>2090</v>
          </cell>
          <cell r="M950">
            <v>14</v>
          </cell>
          <cell r="N950">
            <v>639</v>
          </cell>
          <cell r="O950">
            <v>2090</v>
          </cell>
          <cell r="P950">
            <v>14</v>
          </cell>
          <cell r="Q950">
            <v>639</v>
          </cell>
          <cell r="R950">
            <v>2743</v>
          </cell>
          <cell r="S950">
            <v>26</v>
          </cell>
          <cell r="T950">
            <v>1</v>
          </cell>
          <cell r="U950">
            <v>0</v>
          </cell>
          <cell r="AR950">
            <v>2500</v>
          </cell>
          <cell r="AU950">
            <v>2500</v>
          </cell>
          <cell r="AV950">
            <v>2400</v>
          </cell>
        </row>
        <row r="951">
          <cell r="C951" t="str">
            <v>ROMA</v>
          </cell>
          <cell r="D951" t="str">
            <v>Appio Latino 1</v>
          </cell>
          <cell r="E951" t="str">
            <v>Lazio</v>
          </cell>
          <cell r="F951" t="str">
            <v>RM</v>
          </cell>
          <cell r="G951" t="str">
            <v>INPDAI</v>
          </cell>
          <cell r="H951" t="str">
            <v>109</v>
          </cell>
          <cell r="I951" t="str">
            <v>109</v>
          </cell>
          <cell r="J951" t="str">
            <v>Viale METRONIO, 3</v>
          </cell>
          <cell r="K951">
            <v>31</v>
          </cell>
          <cell r="L951">
            <v>3809</v>
          </cell>
          <cell r="M951">
            <v>63</v>
          </cell>
          <cell r="N951">
            <v>744</v>
          </cell>
          <cell r="O951">
            <v>3809</v>
          </cell>
          <cell r="P951">
            <v>63</v>
          </cell>
          <cell r="Q951">
            <v>744</v>
          </cell>
          <cell r="R951">
            <v>4616</v>
          </cell>
          <cell r="S951">
            <v>31</v>
          </cell>
          <cell r="T951">
            <v>1</v>
          </cell>
          <cell r="U951">
            <v>0</v>
          </cell>
          <cell r="AR951">
            <v>2300</v>
          </cell>
          <cell r="AU951">
            <v>2300</v>
          </cell>
          <cell r="AV951">
            <v>1800</v>
          </cell>
        </row>
        <row r="952">
          <cell r="C952" t="str">
            <v>ROMA</v>
          </cell>
          <cell r="D952" t="str">
            <v>Appio latino 2</v>
          </cell>
          <cell r="E952" t="str">
            <v>Lazio</v>
          </cell>
          <cell r="F952" t="str">
            <v>RM</v>
          </cell>
          <cell r="G952" t="str">
            <v>INPDAI</v>
          </cell>
          <cell r="H952" t="str">
            <v>185</v>
          </cell>
          <cell r="I952" t="str">
            <v>185</v>
          </cell>
          <cell r="J952" t="str">
            <v xml:space="preserve">Via CRIVELLUCCI AMEDEO, 16 - Via LEMMI FRANCESCO, </v>
          </cell>
          <cell r="K952">
            <v>304</v>
          </cell>
          <cell r="L952">
            <v>22067</v>
          </cell>
          <cell r="M952">
            <v>0</v>
          </cell>
          <cell r="N952">
            <v>3414</v>
          </cell>
          <cell r="O952">
            <v>22067</v>
          </cell>
          <cell r="P952">
            <v>0</v>
          </cell>
          <cell r="Q952">
            <v>3414</v>
          </cell>
          <cell r="R952">
            <v>25481</v>
          </cell>
          <cell r="S952">
            <v>304</v>
          </cell>
          <cell r="T952">
            <v>1</v>
          </cell>
          <cell r="U952">
            <v>0</v>
          </cell>
          <cell r="AR952">
            <v>2300</v>
          </cell>
          <cell r="AU952">
            <v>2300</v>
          </cell>
          <cell r="AV952">
            <v>1800</v>
          </cell>
        </row>
        <row r="953">
          <cell r="C953" t="str">
            <v>ROMA</v>
          </cell>
          <cell r="D953" t="str">
            <v>Ardeatino</v>
          </cell>
          <cell r="E953" t="str">
            <v>Lazio</v>
          </cell>
          <cell r="F953" t="str">
            <v>RM</v>
          </cell>
          <cell r="G953" t="str">
            <v>INPDAI</v>
          </cell>
          <cell r="H953" t="str">
            <v>443</v>
          </cell>
          <cell r="I953" t="str">
            <v>443</v>
          </cell>
          <cell r="J953" t="str">
            <v>Via CARPACCIO, 32</v>
          </cell>
          <cell r="K953">
            <v>50</v>
          </cell>
          <cell r="L953">
            <v>6719</v>
          </cell>
          <cell r="M953">
            <v>831</v>
          </cell>
          <cell r="N953">
            <v>206</v>
          </cell>
          <cell r="O953">
            <v>6719</v>
          </cell>
          <cell r="P953">
            <v>831</v>
          </cell>
          <cell r="Q953">
            <v>206</v>
          </cell>
          <cell r="R953">
            <v>7756</v>
          </cell>
          <cell r="S953">
            <v>50</v>
          </cell>
          <cell r="T953">
            <v>1</v>
          </cell>
          <cell r="U953">
            <v>0</v>
          </cell>
          <cell r="AR953">
            <v>2200</v>
          </cell>
          <cell r="AV953">
            <v>2000</v>
          </cell>
          <cell r="AW953">
            <v>400</v>
          </cell>
        </row>
        <row r="954">
          <cell r="C954" t="str">
            <v>ROMA</v>
          </cell>
          <cell r="D954" t="str">
            <v>Ardeatino</v>
          </cell>
          <cell r="E954" t="str">
            <v>Lazio</v>
          </cell>
          <cell r="F954" t="str">
            <v>RM</v>
          </cell>
          <cell r="G954" t="str">
            <v>INPDAI</v>
          </cell>
          <cell r="H954" t="str">
            <v>172</v>
          </cell>
          <cell r="I954" t="str">
            <v>172</v>
          </cell>
          <cell r="J954" t="str">
            <v>Via CERUSO GIAN LEONARDO, 8/10/16</v>
          </cell>
          <cell r="K954">
            <v>51</v>
          </cell>
          <cell r="L954">
            <v>4492</v>
          </cell>
          <cell r="M954">
            <v>115</v>
          </cell>
          <cell r="N954">
            <v>1432</v>
          </cell>
          <cell r="O954">
            <v>4492</v>
          </cell>
          <cell r="P954">
            <v>115</v>
          </cell>
          <cell r="Q954">
            <v>1432</v>
          </cell>
          <cell r="R954">
            <v>6039</v>
          </cell>
          <cell r="S954">
            <v>51</v>
          </cell>
          <cell r="T954">
            <v>1</v>
          </cell>
          <cell r="U954">
            <v>0</v>
          </cell>
          <cell r="AR954">
            <v>2200</v>
          </cell>
          <cell r="AV954">
            <v>2000</v>
          </cell>
          <cell r="AW954">
            <v>400</v>
          </cell>
        </row>
        <row r="955">
          <cell r="C955" t="str">
            <v>ROMA</v>
          </cell>
          <cell r="D955" t="str">
            <v>Aurelio 1</v>
          </cell>
          <cell r="E955" t="str">
            <v>Lazio</v>
          </cell>
          <cell r="F955" t="str">
            <v>RM</v>
          </cell>
          <cell r="G955" t="str">
            <v>INPDAI</v>
          </cell>
          <cell r="H955" t="str">
            <v>151</v>
          </cell>
          <cell r="I955" t="str">
            <v>151</v>
          </cell>
          <cell r="J955" t="str">
            <v>Via BALDO DEGLI UBALDI, 143</v>
          </cell>
          <cell r="K955">
            <v>42</v>
          </cell>
          <cell r="L955">
            <v>4287</v>
          </cell>
          <cell r="M955">
            <v>80</v>
          </cell>
          <cell r="N955">
            <v>540</v>
          </cell>
          <cell r="O955">
            <v>4287</v>
          </cell>
          <cell r="P955">
            <v>80</v>
          </cell>
          <cell r="Q955">
            <v>540</v>
          </cell>
          <cell r="R955">
            <v>4907</v>
          </cell>
          <cell r="S955">
            <v>42</v>
          </cell>
          <cell r="T955">
            <v>1</v>
          </cell>
          <cell r="U955">
            <v>0</v>
          </cell>
          <cell r="AR955">
            <v>2500</v>
          </cell>
          <cell r="AU955">
            <v>2300</v>
          </cell>
          <cell r="AV955">
            <v>3500</v>
          </cell>
          <cell r="AW955">
            <v>600</v>
          </cell>
        </row>
        <row r="956">
          <cell r="C956" t="str">
            <v>ROMA</v>
          </cell>
          <cell r="D956" t="str">
            <v>Aurelio 2</v>
          </cell>
          <cell r="E956" t="str">
            <v>Lazio</v>
          </cell>
          <cell r="F956" t="str">
            <v>RM</v>
          </cell>
          <cell r="G956" t="str">
            <v>INPDAI</v>
          </cell>
          <cell r="H956" t="str">
            <v>073</v>
          </cell>
          <cell r="I956" t="str">
            <v>073</v>
          </cell>
          <cell r="J956" t="str">
            <v>Via AURELIA, 336</v>
          </cell>
          <cell r="K956">
            <v>38</v>
          </cell>
          <cell r="L956">
            <v>3404</v>
          </cell>
          <cell r="M956">
            <v>209</v>
          </cell>
          <cell r="N956">
            <v>567</v>
          </cell>
          <cell r="O956">
            <v>3404</v>
          </cell>
          <cell r="P956">
            <v>209</v>
          </cell>
          <cell r="Q956">
            <v>567</v>
          </cell>
          <cell r="R956">
            <v>4180</v>
          </cell>
          <cell r="S956">
            <v>38</v>
          </cell>
          <cell r="T956">
            <v>1</v>
          </cell>
          <cell r="U956">
            <v>0</v>
          </cell>
          <cell r="AR956">
            <v>2600</v>
          </cell>
          <cell r="AU956">
            <v>2400</v>
          </cell>
          <cell r="AV956">
            <v>2700</v>
          </cell>
          <cell r="AW956">
            <v>600</v>
          </cell>
        </row>
        <row r="957">
          <cell r="C957" t="str">
            <v>ROMA</v>
          </cell>
          <cell r="D957" t="str">
            <v>Aurelio 2</v>
          </cell>
          <cell r="E957" t="str">
            <v>Lazio</v>
          </cell>
          <cell r="F957" t="str">
            <v>RM</v>
          </cell>
          <cell r="G957" t="str">
            <v>INPDAI</v>
          </cell>
          <cell r="H957" t="str">
            <v>048</v>
          </cell>
          <cell r="I957" t="str">
            <v>048</v>
          </cell>
          <cell r="J957" t="str">
            <v>Via della MADONNA DEL RIPOSO, 88</v>
          </cell>
          <cell r="K957">
            <v>23</v>
          </cell>
          <cell r="L957">
            <v>1740</v>
          </cell>
          <cell r="M957">
            <v>78</v>
          </cell>
          <cell r="N957">
            <v>197</v>
          </cell>
          <cell r="O957">
            <v>0</v>
          </cell>
          <cell r="P957">
            <v>0</v>
          </cell>
          <cell r="Q957">
            <v>0</v>
          </cell>
          <cell r="R957">
            <v>0</v>
          </cell>
          <cell r="S957">
            <v>0</v>
          </cell>
          <cell r="T957">
            <v>0</v>
          </cell>
          <cell r="U957">
            <v>0</v>
          </cell>
          <cell r="AR957">
            <v>2500</v>
          </cell>
          <cell r="AV957">
            <v>1800</v>
          </cell>
          <cell r="AW957">
            <v>600</v>
          </cell>
        </row>
        <row r="958">
          <cell r="C958" t="str">
            <v>ROMA</v>
          </cell>
          <cell r="D958" t="str">
            <v>Aurelio 2</v>
          </cell>
          <cell r="E958" t="str">
            <v>Lazio</v>
          </cell>
          <cell r="F958" t="str">
            <v>RM</v>
          </cell>
          <cell r="G958" t="str">
            <v>INPDAI</v>
          </cell>
          <cell r="H958" t="str">
            <v>049</v>
          </cell>
          <cell r="I958" t="str">
            <v>049</v>
          </cell>
          <cell r="J958" t="str">
            <v>Via della MADONNA DEL RIPOSO, 92</v>
          </cell>
          <cell r="K958">
            <v>25</v>
          </cell>
          <cell r="L958">
            <v>1725</v>
          </cell>
          <cell r="M958">
            <v>28</v>
          </cell>
          <cell r="N958">
            <v>331</v>
          </cell>
          <cell r="O958">
            <v>0</v>
          </cell>
          <cell r="P958">
            <v>0</v>
          </cell>
          <cell r="Q958">
            <v>0</v>
          </cell>
          <cell r="R958">
            <v>0</v>
          </cell>
          <cell r="S958">
            <v>0</v>
          </cell>
          <cell r="T958">
            <v>0</v>
          </cell>
          <cell r="U958">
            <v>0</v>
          </cell>
          <cell r="AR958">
            <v>2500</v>
          </cell>
          <cell r="AV958">
            <v>1800</v>
          </cell>
          <cell r="AW958">
            <v>600</v>
          </cell>
        </row>
        <row r="959">
          <cell r="C959" t="str">
            <v>ROMA</v>
          </cell>
          <cell r="D959" t="str">
            <v>Aurelio 2</v>
          </cell>
          <cell r="E959" t="str">
            <v>Lazio</v>
          </cell>
          <cell r="F959" t="str">
            <v>RM</v>
          </cell>
          <cell r="G959" t="str">
            <v>INPDAI</v>
          </cell>
          <cell r="H959" t="str">
            <v>063</v>
          </cell>
          <cell r="I959" t="str">
            <v>063</v>
          </cell>
          <cell r="J959" t="str">
            <v>Via della MADONNA DEL RIPOSO, 90/A</v>
          </cell>
          <cell r="K959">
            <v>24</v>
          </cell>
          <cell r="L959">
            <v>1711</v>
          </cell>
          <cell r="M959">
            <v>69</v>
          </cell>
          <cell r="N959">
            <v>353</v>
          </cell>
          <cell r="O959">
            <v>0</v>
          </cell>
          <cell r="P959">
            <v>0</v>
          </cell>
          <cell r="Q959">
            <v>0</v>
          </cell>
          <cell r="R959">
            <v>0</v>
          </cell>
          <cell r="S959">
            <v>0</v>
          </cell>
          <cell r="T959">
            <v>0</v>
          </cell>
          <cell r="U959">
            <v>0</v>
          </cell>
          <cell r="AR959">
            <v>2500</v>
          </cell>
          <cell r="AV959">
            <v>1800</v>
          </cell>
          <cell r="AW959">
            <v>600</v>
          </cell>
        </row>
        <row r="960">
          <cell r="C960" t="str">
            <v>ROMA</v>
          </cell>
          <cell r="D960" t="str">
            <v>Aurelio 2</v>
          </cell>
          <cell r="E960" t="str">
            <v>Lazio</v>
          </cell>
          <cell r="F960" t="str">
            <v>RM</v>
          </cell>
          <cell r="G960" t="str">
            <v>INPDAI</v>
          </cell>
          <cell r="H960" t="str">
            <v>064</v>
          </cell>
          <cell r="I960" t="str">
            <v>064</v>
          </cell>
          <cell r="J960" t="str">
            <v>Via della MADONNA DEL RIPOSO, 90/B</v>
          </cell>
          <cell r="K960">
            <v>24</v>
          </cell>
          <cell r="L960">
            <v>1709</v>
          </cell>
          <cell r="M960">
            <v>72</v>
          </cell>
          <cell r="N960">
            <v>318</v>
          </cell>
          <cell r="O960">
            <v>0</v>
          </cell>
          <cell r="P960">
            <v>0</v>
          </cell>
          <cell r="Q960">
            <v>0</v>
          </cell>
          <cell r="R960">
            <v>0</v>
          </cell>
          <cell r="S960">
            <v>0</v>
          </cell>
          <cell r="T960">
            <v>0</v>
          </cell>
          <cell r="U960">
            <v>0</v>
          </cell>
          <cell r="AR960">
            <v>2500</v>
          </cell>
          <cell r="AV960">
            <v>1800</v>
          </cell>
          <cell r="AW960">
            <v>600</v>
          </cell>
        </row>
        <row r="961">
          <cell r="C961" t="str">
            <v>ROMA</v>
          </cell>
          <cell r="D961" t="str">
            <v>Aurelio 2</v>
          </cell>
          <cell r="E961" t="str">
            <v>Lazio</v>
          </cell>
          <cell r="F961" t="str">
            <v>RM</v>
          </cell>
          <cell r="G961" t="str">
            <v>INPDAI</v>
          </cell>
          <cell r="H961" t="str">
            <v>076</v>
          </cell>
          <cell r="I961" t="str">
            <v>076</v>
          </cell>
          <cell r="J961" t="str">
            <v>Via della MADONNA DEL RIPOSO, 110 V</v>
          </cell>
          <cell r="K961">
            <v>23</v>
          </cell>
          <cell r="L961">
            <v>1611</v>
          </cell>
          <cell r="M961">
            <v>57</v>
          </cell>
          <cell r="N961">
            <v>518</v>
          </cell>
          <cell r="O961">
            <v>0</v>
          </cell>
          <cell r="P961">
            <v>0</v>
          </cell>
          <cell r="Q961">
            <v>0</v>
          </cell>
          <cell r="R961">
            <v>0</v>
          </cell>
          <cell r="S961">
            <v>0</v>
          </cell>
          <cell r="T961">
            <v>0</v>
          </cell>
          <cell r="U961">
            <v>0</v>
          </cell>
          <cell r="AR961">
            <v>2500</v>
          </cell>
          <cell r="AV961">
            <v>1800</v>
          </cell>
          <cell r="AW961">
            <v>600</v>
          </cell>
        </row>
        <row r="962">
          <cell r="C962" t="str">
            <v>ROMA</v>
          </cell>
          <cell r="D962" t="str">
            <v>Aurelio 2</v>
          </cell>
          <cell r="E962" t="str">
            <v>Lazio</v>
          </cell>
          <cell r="F962" t="str">
            <v>RM</v>
          </cell>
          <cell r="G962" t="str">
            <v>INPDAI</v>
          </cell>
          <cell r="H962" t="str">
            <v>077</v>
          </cell>
          <cell r="I962" t="str">
            <v>077</v>
          </cell>
          <cell r="J962" t="str">
            <v>Via della MADONNA DEL RIPOSO, 110 VI</v>
          </cell>
          <cell r="K962">
            <v>25</v>
          </cell>
          <cell r="L962">
            <v>1742</v>
          </cell>
          <cell r="M962">
            <v>95</v>
          </cell>
          <cell r="N962">
            <v>339</v>
          </cell>
          <cell r="O962">
            <v>0</v>
          </cell>
          <cell r="P962">
            <v>0</v>
          </cell>
          <cell r="Q962">
            <v>0</v>
          </cell>
          <cell r="R962">
            <v>0</v>
          </cell>
          <cell r="S962">
            <v>0</v>
          </cell>
          <cell r="T962">
            <v>0</v>
          </cell>
          <cell r="U962">
            <v>0</v>
          </cell>
          <cell r="AR962">
            <v>2500</v>
          </cell>
          <cell r="AV962">
            <v>1800</v>
          </cell>
          <cell r="AW962">
            <v>600</v>
          </cell>
        </row>
        <row r="963">
          <cell r="C963" t="str">
            <v>ROMA</v>
          </cell>
          <cell r="D963" t="str">
            <v>Aurelio 2</v>
          </cell>
          <cell r="E963" t="str">
            <v>Lazio</v>
          </cell>
          <cell r="F963" t="str">
            <v>RM</v>
          </cell>
          <cell r="G963" t="str">
            <v>INPDAI</v>
          </cell>
          <cell r="H963" t="str">
            <v>082</v>
          </cell>
          <cell r="I963" t="str">
            <v>082</v>
          </cell>
          <cell r="J963" t="str">
            <v>Via della MADONNA DEL RIPOSO, 114 VI</v>
          </cell>
          <cell r="K963">
            <v>30</v>
          </cell>
          <cell r="L963">
            <v>2294</v>
          </cell>
          <cell r="M963">
            <v>149</v>
          </cell>
          <cell r="N963">
            <v>590</v>
          </cell>
          <cell r="O963">
            <v>0</v>
          </cell>
          <cell r="P963">
            <v>0</v>
          </cell>
          <cell r="Q963">
            <v>0</v>
          </cell>
          <cell r="R963">
            <v>0</v>
          </cell>
          <cell r="S963">
            <v>0</v>
          </cell>
          <cell r="T963">
            <v>0</v>
          </cell>
          <cell r="U963">
            <v>0</v>
          </cell>
          <cell r="AR963">
            <v>2500</v>
          </cell>
          <cell r="AV963">
            <v>1800</v>
          </cell>
          <cell r="AW963">
            <v>600</v>
          </cell>
        </row>
        <row r="964">
          <cell r="C964" t="str">
            <v>ROMA</v>
          </cell>
          <cell r="D964" t="str">
            <v>Aurelio 2</v>
          </cell>
          <cell r="E964" t="str">
            <v>Lazio</v>
          </cell>
          <cell r="F964" t="str">
            <v>RM</v>
          </cell>
          <cell r="G964" t="str">
            <v>INPDAI</v>
          </cell>
          <cell r="H964" t="str">
            <v>083</v>
          </cell>
          <cell r="I964" t="str">
            <v>083</v>
          </cell>
          <cell r="J964" t="str">
            <v>Via della MADONNA DEL RIPOSO, 114 VIII</v>
          </cell>
          <cell r="K964">
            <v>28</v>
          </cell>
          <cell r="L964">
            <v>2023</v>
          </cell>
          <cell r="M964">
            <v>22</v>
          </cell>
          <cell r="N964">
            <v>361</v>
          </cell>
          <cell r="O964">
            <v>14555</v>
          </cell>
          <cell r="P964">
            <v>570</v>
          </cell>
          <cell r="Q964">
            <v>3007</v>
          </cell>
          <cell r="R964">
            <v>18132</v>
          </cell>
          <cell r="S964">
            <v>202</v>
          </cell>
          <cell r="T964">
            <v>8</v>
          </cell>
          <cell r="U964">
            <v>0</v>
          </cell>
          <cell r="AR964">
            <v>2500</v>
          </cell>
          <cell r="AV964">
            <v>1800</v>
          </cell>
          <cell r="AW964">
            <v>600</v>
          </cell>
        </row>
        <row r="965">
          <cell r="C965" t="str">
            <v>ROMA</v>
          </cell>
          <cell r="D965" t="str">
            <v>Aurelio 2</v>
          </cell>
          <cell r="E965" t="str">
            <v>Lazio</v>
          </cell>
          <cell r="F965" t="str">
            <v>RM</v>
          </cell>
          <cell r="G965" t="str">
            <v>INPDAI</v>
          </cell>
          <cell r="H965" t="str">
            <v>087</v>
          </cell>
          <cell r="I965" t="str">
            <v>087</v>
          </cell>
          <cell r="J965" t="str">
            <v>Via GREGORIO VII, 292</v>
          </cell>
          <cell r="K965">
            <v>21</v>
          </cell>
          <cell r="L965">
            <v>2271</v>
          </cell>
          <cell r="M965">
            <v>156</v>
          </cell>
          <cell r="N965">
            <v>606</v>
          </cell>
          <cell r="O965">
            <v>0</v>
          </cell>
          <cell r="P965">
            <v>0</v>
          </cell>
          <cell r="Q965">
            <v>0</v>
          </cell>
          <cell r="R965">
            <v>0</v>
          </cell>
          <cell r="S965">
            <v>0</v>
          </cell>
          <cell r="T965">
            <v>0</v>
          </cell>
          <cell r="U965">
            <v>0</v>
          </cell>
          <cell r="AR965">
            <v>3200</v>
          </cell>
          <cell r="AU965">
            <v>2800</v>
          </cell>
          <cell r="AV965">
            <v>3500</v>
          </cell>
          <cell r="AW965">
            <v>600</v>
          </cell>
        </row>
        <row r="966">
          <cell r="C966" t="str">
            <v>ROMA</v>
          </cell>
          <cell r="D966" t="str">
            <v>Aurelio 2</v>
          </cell>
          <cell r="E966" t="str">
            <v>Lazio</v>
          </cell>
          <cell r="F966" t="str">
            <v>RM</v>
          </cell>
          <cell r="G966" t="str">
            <v>INPDAI</v>
          </cell>
          <cell r="H966" t="str">
            <v>088</v>
          </cell>
          <cell r="I966" t="str">
            <v>088</v>
          </cell>
          <cell r="J966" t="str">
            <v>Via GREGORIO VII, 306</v>
          </cell>
          <cell r="K966">
            <v>21</v>
          </cell>
          <cell r="L966">
            <v>2266</v>
          </cell>
          <cell r="M966">
            <v>158</v>
          </cell>
          <cell r="N966">
            <v>699</v>
          </cell>
          <cell r="O966">
            <v>0</v>
          </cell>
          <cell r="P966">
            <v>0</v>
          </cell>
          <cell r="Q966">
            <v>0</v>
          </cell>
          <cell r="R966">
            <v>0</v>
          </cell>
          <cell r="S966">
            <v>0</v>
          </cell>
          <cell r="T966">
            <v>0</v>
          </cell>
          <cell r="U966">
            <v>0</v>
          </cell>
          <cell r="AR966">
            <v>3200</v>
          </cell>
          <cell r="AU966">
            <v>2800</v>
          </cell>
          <cell r="AV966">
            <v>3500</v>
          </cell>
          <cell r="AW966">
            <v>600</v>
          </cell>
        </row>
        <row r="967">
          <cell r="C967" t="str">
            <v>ROMA</v>
          </cell>
          <cell r="D967" t="str">
            <v>Aurelio 2</v>
          </cell>
          <cell r="E967" t="str">
            <v>Lazio</v>
          </cell>
          <cell r="F967" t="str">
            <v>RM</v>
          </cell>
          <cell r="G967" t="str">
            <v>INPDAI</v>
          </cell>
          <cell r="H967" t="str">
            <v>110</v>
          </cell>
          <cell r="I967" t="str">
            <v>110</v>
          </cell>
          <cell r="J967" t="str">
            <v>Via GREGORIO VII, 324</v>
          </cell>
          <cell r="K967">
            <v>42</v>
          </cell>
          <cell r="L967">
            <v>4190</v>
          </cell>
          <cell r="M967">
            <v>342</v>
          </cell>
          <cell r="N967">
            <v>1355</v>
          </cell>
          <cell r="O967">
            <v>0</v>
          </cell>
          <cell r="P967">
            <v>0</v>
          </cell>
          <cell r="Q967">
            <v>0</v>
          </cell>
          <cell r="R967">
            <v>0</v>
          </cell>
          <cell r="S967">
            <v>0</v>
          </cell>
          <cell r="T967">
            <v>0</v>
          </cell>
          <cell r="U967">
            <v>0</v>
          </cell>
          <cell r="AR967">
            <v>3200</v>
          </cell>
          <cell r="AU967">
            <v>2800</v>
          </cell>
          <cell r="AV967">
            <v>3500</v>
          </cell>
          <cell r="AW967">
            <v>600</v>
          </cell>
        </row>
        <row r="968">
          <cell r="C968" t="str">
            <v>ROMA</v>
          </cell>
          <cell r="D968" t="str">
            <v>Aurelio 2</v>
          </cell>
          <cell r="E968" t="str">
            <v>Lazio</v>
          </cell>
          <cell r="F968" t="str">
            <v>RM</v>
          </cell>
          <cell r="G968" t="str">
            <v>INPDAI</v>
          </cell>
          <cell r="H968" t="str">
            <v>111</v>
          </cell>
          <cell r="I968" t="str">
            <v>111</v>
          </cell>
          <cell r="J968" t="str">
            <v>Via GREGORIO VII, 338</v>
          </cell>
          <cell r="K968">
            <v>11</v>
          </cell>
          <cell r="L968">
            <v>1785</v>
          </cell>
          <cell r="M968">
            <v>112</v>
          </cell>
          <cell r="N968">
            <v>845</v>
          </cell>
          <cell r="O968">
            <v>10512</v>
          </cell>
          <cell r="P968">
            <v>768</v>
          </cell>
          <cell r="Q968">
            <v>3505</v>
          </cell>
          <cell r="R968">
            <v>14785</v>
          </cell>
          <cell r="S968">
            <v>95</v>
          </cell>
          <cell r="T968">
            <v>4</v>
          </cell>
          <cell r="U968">
            <v>0</v>
          </cell>
          <cell r="AR968">
            <v>3200</v>
          </cell>
          <cell r="AU968">
            <v>2800</v>
          </cell>
          <cell r="AV968">
            <v>3500</v>
          </cell>
          <cell r="AW968">
            <v>600</v>
          </cell>
        </row>
        <row r="969">
          <cell r="C969" t="str">
            <v>ROMA</v>
          </cell>
          <cell r="D969" t="str">
            <v>Aurelio 2</v>
          </cell>
          <cell r="E969" t="str">
            <v>Lazio</v>
          </cell>
          <cell r="F969" t="str">
            <v>RM</v>
          </cell>
          <cell r="G969" t="str">
            <v>INPDAI</v>
          </cell>
          <cell r="H969" t="str">
            <v>255</v>
          </cell>
          <cell r="I969" t="str">
            <v>255</v>
          </cell>
          <cell r="J969" t="str">
            <v>Via MISTRANGELO Cardinale, 39/C</v>
          </cell>
          <cell r="K969">
            <v>14</v>
          </cell>
          <cell r="L969">
            <v>1094</v>
          </cell>
          <cell r="M969">
            <v>219</v>
          </cell>
          <cell r="N969">
            <v>0</v>
          </cell>
          <cell r="O969">
            <v>0</v>
          </cell>
          <cell r="P969">
            <v>0</v>
          </cell>
          <cell r="Q969">
            <v>0</v>
          </cell>
          <cell r="R969">
            <v>0</v>
          </cell>
          <cell r="S969">
            <v>0</v>
          </cell>
          <cell r="T969">
            <v>0</v>
          </cell>
          <cell r="U969">
            <v>0</v>
          </cell>
          <cell r="AR969">
            <v>2500</v>
          </cell>
          <cell r="AU969">
            <v>2200</v>
          </cell>
          <cell r="AV969">
            <v>1800</v>
          </cell>
          <cell r="AW969">
            <v>600</v>
          </cell>
        </row>
        <row r="970">
          <cell r="C970" t="str">
            <v>ROMA</v>
          </cell>
          <cell r="D970" t="str">
            <v>Aurelio 2</v>
          </cell>
          <cell r="E970" t="str">
            <v>Lazio</v>
          </cell>
          <cell r="F970" t="str">
            <v>RM</v>
          </cell>
          <cell r="G970" t="str">
            <v>INPDAI</v>
          </cell>
          <cell r="H970" t="str">
            <v>256</v>
          </cell>
          <cell r="I970" t="str">
            <v>256</v>
          </cell>
          <cell r="J970" t="str">
            <v>Via MISTRANGELO Cardinale, 39/D</v>
          </cell>
          <cell r="K970">
            <v>14</v>
          </cell>
          <cell r="L970">
            <v>1131</v>
          </cell>
          <cell r="M970">
            <v>245</v>
          </cell>
          <cell r="N970">
            <v>0</v>
          </cell>
          <cell r="O970">
            <v>0</v>
          </cell>
          <cell r="P970">
            <v>0</v>
          </cell>
          <cell r="Q970">
            <v>0</v>
          </cell>
          <cell r="R970">
            <v>0</v>
          </cell>
          <cell r="S970">
            <v>0</v>
          </cell>
          <cell r="T970">
            <v>0</v>
          </cell>
          <cell r="U970">
            <v>0</v>
          </cell>
          <cell r="AR970">
            <v>2500</v>
          </cell>
          <cell r="AU970">
            <v>2200</v>
          </cell>
          <cell r="AV970">
            <v>1800</v>
          </cell>
          <cell r="AW970">
            <v>600</v>
          </cell>
        </row>
        <row r="971">
          <cell r="C971" t="str">
            <v>ROMA</v>
          </cell>
          <cell r="D971" t="str">
            <v>Aurelio 2</v>
          </cell>
          <cell r="E971" t="str">
            <v>Lazio</v>
          </cell>
          <cell r="F971" t="str">
            <v>RM</v>
          </cell>
          <cell r="G971" t="str">
            <v>INPDAI</v>
          </cell>
          <cell r="H971" t="str">
            <v>257</v>
          </cell>
          <cell r="I971" t="str">
            <v>257</v>
          </cell>
          <cell r="J971" t="str">
            <v>Via MISTRANGELO Cardinale, 39/E</v>
          </cell>
          <cell r="K971">
            <v>13</v>
          </cell>
          <cell r="L971">
            <v>1080</v>
          </cell>
          <cell r="M971">
            <v>175</v>
          </cell>
          <cell r="N971">
            <v>0</v>
          </cell>
          <cell r="O971">
            <v>0</v>
          </cell>
          <cell r="P971">
            <v>0</v>
          </cell>
          <cell r="Q971">
            <v>0</v>
          </cell>
          <cell r="R971">
            <v>0</v>
          </cell>
          <cell r="S971">
            <v>0</v>
          </cell>
          <cell r="T971">
            <v>0</v>
          </cell>
          <cell r="U971">
            <v>0</v>
          </cell>
          <cell r="AR971">
            <v>2500</v>
          </cell>
          <cell r="AU971">
            <v>2200</v>
          </cell>
          <cell r="AV971">
            <v>1800</v>
          </cell>
          <cell r="AW971">
            <v>600</v>
          </cell>
        </row>
        <row r="972">
          <cell r="C972" t="str">
            <v>ROMA</v>
          </cell>
          <cell r="D972" t="str">
            <v>Aurelio 2</v>
          </cell>
          <cell r="E972" t="str">
            <v>Lazio</v>
          </cell>
          <cell r="F972" t="str">
            <v>RM</v>
          </cell>
          <cell r="G972" t="str">
            <v>INPDAI</v>
          </cell>
          <cell r="H972" t="str">
            <v>261</v>
          </cell>
          <cell r="I972" t="str">
            <v>261</v>
          </cell>
          <cell r="J972" t="str">
            <v>Via MISTRANGELO Cardinale, 39/A</v>
          </cell>
          <cell r="K972">
            <v>10</v>
          </cell>
          <cell r="L972">
            <v>1161</v>
          </cell>
          <cell r="M972">
            <v>0</v>
          </cell>
          <cell r="N972">
            <v>0</v>
          </cell>
          <cell r="O972">
            <v>0</v>
          </cell>
          <cell r="P972">
            <v>0</v>
          </cell>
          <cell r="Q972">
            <v>0</v>
          </cell>
          <cell r="R972">
            <v>0</v>
          </cell>
          <cell r="S972">
            <v>0</v>
          </cell>
          <cell r="T972">
            <v>0</v>
          </cell>
          <cell r="U972">
            <v>0</v>
          </cell>
          <cell r="AR972">
            <v>2500</v>
          </cell>
          <cell r="AU972">
            <v>2200</v>
          </cell>
          <cell r="AV972">
            <v>1800</v>
          </cell>
          <cell r="AW972">
            <v>600</v>
          </cell>
        </row>
        <row r="973">
          <cell r="C973" t="str">
            <v>ROMA</v>
          </cell>
          <cell r="D973" t="str">
            <v>Aurelio 2</v>
          </cell>
          <cell r="E973" t="str">
            <v>Lazio</v>
          </cell>
          <cell r="F973" t="str">
            <v>RM</v>
          </cell>
          <cell r="G973" t="str">
            <v>INPDAI</v>
          </cell>
          <cell r="H973" t="str">
            <v>262</v>
          </cell>
          <cell r="I973" t="str">
            <v>262</v>
          </cell>
          <cell r="J973" t="str">
            <v>Via MISTRANGELO Cardinale, 39/B</v>
          </cell>
          <cell r="K973">
            <v>9</v>
          </cell>
          <cell r="L973">
            <v>1120</v>
          </cell>
          <cell r="M973">
            <v>194</v>
          </cell>
          <cell r="N973">
            <v>0</v>
          </cell>
          <cell r="O973">
            <v>0</v>
          </cell>
          <cell r="P973">
            <v>0</v>
          </cell>
          <cell r="Q973">
            <v>0</v>
          </cell>
          <cell r="R973">
            <v>0</v>
          </cell>
          <cell r="S973">
            <v>0</v>
          </cell>
          <cell r="T973">
            <v>0</v>
          </cell>
          <cell r="U973">
            <v>0</v>
          </cell>
          <cell r="AR973">
            <v>2500</v>
          </cell>
          <cell r="AU973">
            <v>2200</v>
          </cell>
          <cell r="AV973">
            <v>1800</v>
          </cell>
          <cell r="AW973">
            <v>600</v>
          </cell>
        </row>
        <row r="976">
          <cell r="C976" t="str">
            <v>ROMA</v>
          </cell>
          <cell r="D976" t="str">
            <v>Aurelio 3</v>
          </cell>
          <cell r="E976" t="str">
            <v>Lazio</v>
          </cell>
          <cell r="F976" t="str">
            <v>RM</v>
          </cell>
          <cell r="G976" t="str">
            <v>INPS</v>
          </cell>
          <cell r="H976" t="str">
            <v>RM29</v>
          </cell>
          <cell r="I976" t="str">
            <v>29</v>
          </cell>
          <cell r="J976" t="str">
            <v>Via della STAZIONE DI SAN PIETRO , 22</v>
          </cell>
          <cell r="K976">
            <v>88</v>
          </cell>
          <cell r="L976">
            <v>9108</v>
          </cell>
          <cell r="M976">
            <v>0</v>
          </cell>
          <cell r="N976">
            <v>2451</v>
          </cell>
          <cell r="O976">
            <v>9108</v>
          </cell>
          <cell r="P976">
            <v>0</v>
          </cell>
          <cell r="Q976">
            <v>2451</v>
          </cell>
          <cell r="R976">
            <v>11559</v>
          </cell>
          <cell r="S976">
            <v>88</v>
          </cell>
          <cell r="T976">
            <v>1</v>
          </cell>
          <cell r="U976">
            <v>0</v>
          </cell>
          <cell r="AR976">
            <v>3000</v>
          </cell>
          <cell r="AU976">
            <v>2200</v>
          </cell>
          <cell r="AV976">
            <v>2000</v>
          </cell>
          <cell r="AW976">
            <v>600</v>
          </cell>
        </row>
        <row r="977">
          <cell r="C977" t="str">
            <v>ROMA</v>
          </cell>
          <cell r="D977" t="str">
            <v>Campo Marzio</v>
          </cell>
          <cell r="E977" t="str">
            <v>Lazio</v>
          </cell>
          <cell r="F977" t="str">
            <v>RM</v>
          </cell>
          <cell r="G977" t="str">
            <v>INAIL</v>
          </cell>
          <cell r="H977" t="str">
            <v>002238</v>
          </cell>
          <cell r="I977" t="str">
            <v>001</v>
          </cell>
          <cell r="J977" t="str">
            <v>Largo di S.CARLO AL CORSO, 112</v>
          </cell>
          <cell r="K977">
            <v>9</v>
          </cell>
          <cell r="L977">
            <v>1277</v>
          </cell>
          <cell r="M977">
            <v>0</v>
          </cell>
          <cell r="N977">
            <v>957</v>
          </cell>
          <cell r="O977">
            <v>1277</v>
          </cell>
          <cell r="P977">
            <v>0</v>
          </cell>
          <cell r="Q977">
            <v>957</v>
          </cell>
          <cell r="R977">
            <v>2234</v>
          </cell>
          <cell r="S977">
            <v>9</v>
          </cell>
          <cell r="T977">
            <v>1</v>
          </cell>
          <cell r="U977">
            <v>0</v>
          </cell>
          <cell r="AR977">
            <v>6000</v>
          </cell>
          <cell r="AU977">
            <v>7000</v>
          </cell>
          <cell r="AV977">
            <v>10000</v>
          </cell>
          <cell r="AW977">
            <v>1500</v>
          </cell>
        </row>
        <row r="978">
          <cell r="C978" t="str">
            <v>ROMA</v>
          </cell>
          <cell r="D978" t="str">
            <v>Campo Marzio</v>
          </cell>
          <cell r="E978" t="str">
            <v>Lazio</v>
          </cell>
          <cell r="F978" t="str">
            <v>RM</v>
          </cell>
          <cell r="G978" t="str">
            <v>INAIL</v>
          </cell>
          <cell r="H978" t="str">
            <v>002005</v>
          </cell>
          <cell r="I978" t="str">
            <v>001</v>
          </cell>
          <cell r="J978" t="str">
            <v>Piazza di SPAGNA, 35 - Piazza MIGNANELLI, 3</v>
          </cell>
          <cell r="K978">
            <v>12</v>
          </cell>
          <cell r="L978">
            <v>1323</v>
          </cell>
          <cell r="M978">
            <v>256</v>
          </cell>
          <cell r="N978">
            <v>6741</v>
          </cell>
          <cell r="O978">
            <v>1323</v>
          </cell>
          <cell r="P978">
            <v>256</v>
          </cell>
          <cell r="Q978">
            <v>6741</v>
          </cell>
          <cell r="R978">
            <v>8320</v>
          </cell>
          <cell r="S978">
            <v>12</v>
          </cell>
          <cell r="T978">
            <v>1</v>
          </cell>
          <cell r="U978">
            <v>0</v>
          </cell>
          <cell r="AR978">
            <v>10000</v>
          </cell>
          <cell r="AU978">
            <v>10000</v>
          </cell>
          <cell r="AV978">
            <v>20000</v>
          </cell>
        </row>
        <row r="979">
          <cell r="C979" t="str">
            <v>ROMA</v>
          </cell>
          <cell r="D979" t="str">
            <v>Campo Marzio</v>
          </cell>
          <cell r="E979" t="str">
            <v>Lazio</v>
          </cell>
          <cell r="F979" t="str">
            <v>RM</v>
          </cell>
          <cell r="G979" t="str">
            <v>INAIL</v>
          </cell>
          <cell r="H979" t="str">
            <v>002312</v>
          </cell>
          <cell r="I979" t="str">
            <v>001</v>
          </cell>
          <cell r="J979" t="str">
            <v>Via di RIPETTA, 246 - Via del VANTAGGIO, 18</v>
          </cell>
          <cell r="K979">
            <v>7</v>
          </cell>
          <cell r="L979">
            <v>571</v>
          </cell>
          <cell r="M979">
            <v>771</v>
          </cell>
          <cell r="N979">
            <v>7155</v>
          </cell>
          <cell r="O979">
            <v>571</v>
          </cell>
          <cell r="P979">
            <v>771</v>
          </cell>
          <cell r="Q979">
            <v>7155</v>
          </cell>
          <cell r="R979">
            <v>8497</v>
          </cell>
          <cell r="S979">
            <v>7</v>
          </cell>
          <cell r="T979">
            <v>1</v>
          </cell>
          <cell r="U979">
            <v>0</v>
          </cell>
          <cell r="AR979">
            <v>6000</v>
          </cell>
          <cell r="AU979">
            <v>5000</v>
          </cell>
          <cell r="AV979">
            <v>3500</v>
          </cell>
        </row>
        <row r="984">
          <cell r="C984" t="str">
            <v>ROMA</v>
          </cell>
          <cell r="D984" t="str">
            <v>Capannelle</v>
          </cell>
          <cell r="E984" t="str">
            <v>Lazio</v>
          </cell>
          <cell r="F984" t="str">
            <v>RM</v>
          </cell>
          <cell r="G984" t="str">
            <v>INPDAP</v>
          </cell>
          <cell r="H984" t="str">
            <v>77121</v>
          </cell>
          <cell r="I984" t="str">
            <v>05</v>
          </cell>
          <cell r="J984" t="str">
            <v>Via LUCREZIA ROMANA, Z1(A-B)/Z5</v>
          </cell>
          <cell r="K984">
            <v>45</v>
          </cell>
          <cell r="L984">
            <v>1745</v>
          </cell>
          <cell r="M984">
            <v>0</v>
          </cell>
          <cell r="N984">
            <v>711</v>
          </cell>
          <cell r="O984">
            <v>0</v>
          </cell>
          <cell r="P984">
            <v>0</v>
          </cell>
          <cell r="Q984">
            <v>0</v>
          </cell>
          <cell r="R984">
            <v>0</v>
          </cell>
          <cell r="S984">
            <v>0</v>
          </cell>
          <cell r="T984">
            <v>0</v>
          </cell>
          <cell r="U984">
            <v>0</v>
          </cell>
          <cell r="AR984">
            <v>1800</v>
          </cell>
          <cell r="AW984">
            <v>500</v>
          </cell>
        </row>
        <row r="985">
          <cell r="C985" t="str">
            <v>ROMA</v>
          </cell>
          <cell r="D985" t="str">
            <v>Capannelle</v>
          </cell>
          <cell r="E985" t="str">
            <v>Lazio</v>
          </cell>
          <cell r="F985" t="str">
            <v>RM</v>
          </cell>
          <cell r="G985" t="str">
            <v>INPDAP</v>
          </cell>
          <cell r="H985" t="str">
            <v>77135</v>
          </cell>
          <cell r="I985" t="str">
            <v>04</v>
          </cell>
          <cell r="J985" t="str">
            <v>Via LUCREZIA ROMANA, Z7(F-G-7-8) - Via CAMPO FARNI</v>
          </cell>
          <cell r="K985">
            <v>18</v>
          </cell>
          <cell r="L985">
            <v>1430</v>
          </cell>
          <cell r="M985">
            <v>78</v>
          </cell>
          <cell r="N985">
            <v>1181</v>
          </cell>
          <cell r="O985">
            <v>0</v>
          </cell>
          <cell r="P985">
            <v>0</v>
          </cell>
          <cell r="Q985">
            <v>0</v>
          </cell>
          <cell r="R985">
            <v>0</v>
          </cell>
          <cell r="S985">
            <v>0</v>
          </cell>
          <cell r="T985">
            <v>0</v>
          </cell>
          <cell r="U985">
            <v>0</v>
          </cell>
          <cell r="AR985">
            <v>1800</v>
          </cell>
          <cell r="AW985">
            <v>500</v>
          </cell>
        </row>
        <row r="986">
          <cell r="C986" t="str">
            <v>ROMA</v>
          </cell>
          <cell r="D986" t="str">
            <v>Capannelle</v>
          </cell>
          <cell r="E986" t="str">
            <v>Lazio</v>
          </cell>
          <cell r="F986" t="str">
            <v>RM</v>
          </cell>
          <cell r="G986" t="str">
            <v>INPDAP</v>
          </cell>
          <cell r="H986" t="str">
            <v>77135</v>
          </cell>
          <cell r="I986" t="str">
            <v>05</v>
          </cell>
          <cell r="J986" t="str">
            <v>Via LUCREZIA ROMANA, Z7(F-G-7-8) - Via CAMPO FARNI</v>
          </cell>
          <cell r="K986">
            <v>18</v>
          </cell>
          <cell r="L986">
            <v>1430</v>
          </cell>
          <cell r="M986">
            <v>78</v>
          </cell>
          <cell r="N986">
            <v>1181</v>
          </cell>
          <cell r="O986">
            <v>0</v>
          </cell>
          <cell r="P986">
            <v>0</v>
          </cell>
          <cell r="Q986">
            <v>0</v>
          </cell>
          <cell r="R986">
            <v>0</v>
          </cell>
          <cell r="S986">
            <v>0</v>
          </cell>
          <cell r="T986">
            <v>0</v>
          </cell>
          <cell r="U986">
            <v>0</v>
          </cell>
          <cell r="AR986">
            <v>1800</v>
          </cell>
          <cell r="AW986">
            <v>500</v>
          </cell>
        </row>
        <row r="987">
          <cell r="C987" t="str">
            <v>ROMA</v>
          </cell>
          <cell r="D987" t="str">
            <v>Capannelle</v>
          </cell>
          <cell r="E987" t="str">
            <v>Lazio</v>
          </cell>
          <cell r="F987" t="str">
            <v>RM</v>
          </cell>
          <cell r="G987" t="str">
            <v>INPDAP</v>
          </cell>
          <cell r="H987" t="str">
            <v>77135</v>
          </cell>
          <cell r="I987" t="str">
            <v>06</v>
          </cell>
          <cell r="J987" t="str">
            <v>Via LUCREZIA ROMANA, Z7(F-G-7-8) - Via CAMPO FARNI</v>
          </cell>
          <cell r="K987">
            <v>18</v>
          </cell>
          <cell r="L987">
            <v>1430</v>
          </cell>
          <cell r="M987">
            <v>78</v>
          </cell>
          <cell r="N987">
            <v>1181</v>
          </cell>
          <cell r="O987">
            <v>0</v>
          </cell>
          <cell r="P987">
            <v>0</v>
          </cell>
          <cell r="Q987">
            <v>0</v>
          </cell>
          <cell r="R987">
            <v>0</v>
          </cell>
          <cell r="S987">
            <v>0</v>
          </cell>
          <cell r="T987">
            <v>0</v>
          </cell>
          <cell r="U987">
            <v>0</v>
          </cell>
          <cell r="AR987">
            <v>1800</v>
          </cell>
          <cell r="AW987">
            <v>500</v>
          </cell>
        </row>
        <row r="988">
          <cell r="C988" t="str">
            <v>ROMA</v>
          </cell>
          <cell r="D988" t="str">
            <v>Capannelle</v>
          </cell>
          <cell r="E988" t="str">
            <v>Lazio</v>
          </cell>
          <cell r="F988" t="str">
            <v>RM</v>
          </cell>
          <cell r="G988" t="str">
            <v>INPDAP</v>
          </cell>
          <cell r="H988" t="str">
            <v>77135</v>
          </cell>
          <cell r="I988" t="str">
            <v>08</v>
          </cell>
          <cell r="J988" t="str">
            <v>Via LUCREZIA ROMANA, Z7(F-G-7-8) - Via CAMPO FARNI</v>
          </cell>
          <cell r="K988">
            <v>18</v>
          </cell>
          <cell r="L988">
            <v>1430</v>
          </cell>
          <cell r="M988">
            <v>78</v>
          </cell>
          <cell r="N988">
            <v>1181</v>
          </cell>
          <cell r="O988">
            <v>0</v>
          </cell>
          <cell r="P988">
            <v>0</v>
          </cell>
          <cell r="Q988">
            <v>0</v>
          </cell>
          <cell r="R988">
            <v>0</v>
          </cell>
          <cell r="S988">
            <v>0</v>
          </cell>
          <cell r="T988">
            <v>0</v>
          </cell>
          <cell r="U988">
            <v>0</v>
          </cell>
          <cell r="AR988">
            <v>1800</v>
          </cell>
          <cell r="AW988">
            <v>500</v>
          </cell>
        </row>
        <row r="989">
          <cell r="C989" t="str">
            <v>ROMA</v>
          </cell>
          <cell r="D989" t="str">
            <v>Capannelle</v>
          </cell>
          <cell r="E989" t="str">
            <v>Lazio</v>
          </cell>
          <cell r="F989" t="str">
            <v>RM</v>
          </cell>
          <cell r="G989" t="str">
            <v>INPDAP</v>
          </cell>
          <cell r="H989" t="str">
            <v>77151</v>
          </cell>
          <cell r="I989" t="str">
            <v>01</v>
          </cell>
          <cell r="J989" t="str">
            <v>Via LUCREZIA ROMANA, Z1E1</v>
          </cell>
          <cell r="K989">
            <v>6</v>
          </cell>
          <cell r="L989">
            <v>603</v>
          </cell>
          <cell r="M989">
            <v>29</v>
          </cell>
          <cell r="N989">
            <v>222</v>
          </cell>
          <cell r="O989">
            <v>0</v>
          </cell>
          <cell r="P989">
            <v>0</v>
          </cell>
          <cell r="Q989">
            <v>0</v>
          </cell>
          <cell r="R989">
            <v>0</v>
          </cell>
          <cell r="S989">
            <v>0</v>
          </cell>
          <cell r="T989">
            <v>0</v>
          </cell>
          <cell r="U989">
            <v>0</v>
          </cell>
          <cell r="AR989">
            <v>1800</v>
          </cell>
          <cell r="AW989">
            <v>500</v>
          </cell>
        </row>
        <row r="990">
          <cell r="C990" t="str">
            <v>ROMA</v>
          </cell>
          <cell r="D990" t="str">
            <v>Capannelle</v>
          </cell>
          <cell r="E990" t="str">
            <v>Lazio</v>
          </cell>
          <cell r="F990" t="str">
            <v>RM</v>
          </cell>
          <cell r="G990" t="str">
            <v>INPDAP</v>
          </cell>
          <cell r="H990" t="str">
            <v>77151</v>
          </cell>
          <cell r="I990" t="str">
            <v>05</v>
          </cell>
          <cell r="J990" t="str">
            <v>Via LUCREZIA ROMANA, Z1E1</v>
          </cell>
          <cell r="K990">
            <v>6</v>
          </cell>
          <cell r="L990">
            <v>603</v>
          </cell>
          <cell r="M990">
            <v>29</v>
          </cell>
          <cell r="N990">
            <v>222</v>
          </cell>
          <cell r="O990">
            <v>8671</v>
          </cell>
          <cell r="P990">
            <v>370</v>
          </cell>
          <cell r="Q990">
            <v>5879</v>
          </cell>
          <cell r="R990">
            <v>14920</v>
          </cell>
          <cell r="S990">
            <v>129</v>
          </cell>
          <cell r="T990">
            <v>7</v>
          </cell>
          <cell r="U990">
            <v>0</v>
          </cell>
          <cell r="AR990">
            <v>1800</v>
          </cell>
          <cell r="AW990">
            <v>500</v>
          </cell>
        </row>
        <row r="991">
          <cell r="C991" t="str">
            <v>ROMA</v>
          </cell>
          <cell r="D991" t="str">
            <v>Casal Boccone</v>
          </cell>
          <cell r="E991" t="str">
            <v>Lazio</v>
          </cell>
          <cell r="F991" t="str">
            <v>RM</v>
          </cell>
          <cell r="G991" t="str">
            <v>INPDAP</v>
          </cell>
          <cell r="H991" t="str">
            <v>20106</v>
          </cell>
          <cell r="I991" t="str">
            <v>12</v>
          </cell>
          <cell r="J991" t="str">
            <v>Via VALENTE ANTONIO, 141 PAL. 18</v>
          </cell>
          <cell r="K991">
            <v>31</v>
          </cell>
          <cell r="L991">
            <v>2270</v>
          </cell>
          <cell r="M991">
            <v>0</v>
          </cell>
          <cell r="N991">
            <v>161</v>
          </cell>
          <cell r="O991">
            <v>0</v>
          </cell>
          <cell r="P991">
            <v>0</v>
          </cell>
          <cell r="Q991">
            <v>0</v>
          </cell>
          <cell r="R991">
            <v>0</v>
          </cell>
          <cell r="S991">
            <v>0</v>
          </cell>
          <cell r="T991">
            <v>0</v>
          </cell>
          <cell r="U991">
            <v>0</v>
          </cell>
          <cell r="AR991">
            <v>2100</v>
          </cell>
          <cell r="AV991">
            <v>1800</v>
          </cell>
        </row>
        <row r="992">
          <cell r="C992" t="str">
            <v>ROMA</v>
          </cell>
          <cell r="D992" t="str">
            <v>Casal Boccone</v>
          </cell>
          <cell r="E992" t="str">
            <v>Lazio</v>
          </cell>
          <cell r="F992" t="str">
            <v>RM</v>
          </cell>
          <cell r="G992" t="str">
            <v>INPDAP</v>
          </cell>
          <cell r="H992" t="str">
            <v>20106</v>
          </cell>
          <cell r="I992" t="str">
            <v>11</v>
          </cell>
          <cell r="J992" t="str">
            <v>Via VALENTE ANTONIO, 143 PAL. 19</v>
          </cell>
          <cell r="K992">
            <v>29</v>
          </cell>
          <cell r="L992">
            <v>2405</v>
          </cell>
          <cell r="M992">
            <v>0</v>
          </cell>
          <cell r="N992">
            <v>2123</v>
          </cell>
          <cell r="O992">
            <v>0</v>
          </cell>
          <cell r="P992">
            <v>0</v>
          </cell>
          <cell r="Q992">
            <v>0</v>
          </cell>
          <cell r="R992">
            <v>0</v>
          </cell>
          <cell r="S992">
            <v>0</v>
          </cell>
          <cell r="T992">
            <v>0</v>
          </cell>
          <cell r="U992">
            <v>0</v>
          </cell>
          <cell r="AR992">
            <v>2100</v>
          </cell>
          <cell r="AV992">
            <v>1800</v>
          </cell>
        </row>
        <row r="993">
          <cell r="C993" t="str">
            <v>ROMA</v>
          </cell>
          <cell r="D993" t="str">
            <v>Collatino</v>
          </cell>
          <cell r="E993" t="str">
            <v>Lazio</v>
          </cell>
          <cell r="F993" t="str">
            <v>RM</v>
          </cell>
          <cell r="G993" t="str">
            <v>INPDAP</v>
          </cell>
          <cell r="H993" t="str">
            <v>20106</v>
          </cell>
          <cell r="I993" t="str">
            <v>04</v>
          </cell>
          <cell r="J993" t="str">
            <v>Via COLLATINA, 102 PAL. 2/3</v>
          </cell>
          <cell r="K993">
            <v>22</v>
          </cell>
          <cell r="L993">
            <v>1440</v>
          </cell>
          <cell r="M993">
            <v>0</v>
          </cell>
          <cell r="N993">
            <v>0</v>
          </cell>
          <cell r="O993">
            <v>0</v>
          </cell>
          <cell r="P993">
            <v>0</v>
          </cell>
          <cell r="Q993">
            <v>0</v>
          </cell>
          <cell r="R993">
            <v>0</v>
          </cell>
          <cell r="S993">
            <v>0</v>
          </cell>
          <cell r="T993">
            <v>0</v>
          </cell>
          <cell r="U993">
            <v>0</v>
          </cell>
        </row>
        <row r="994">
          <cell r="C994" t="str">
            <v>ROMA</v>
          </cell>
          <cell r="D994" t="str">
            <v>Collatino</v>
          </cell>
          <cell r="E994" t="str">
            <v>Lazio</v>
          </cell>
          <cell r="F994" t="str">
            <v>RM</v>
          </cell>
          <cell r="G994" t="str">
            <v>INPDAP</v>
          </cell>
          <cell r="H994" t="str">
            <v>20106</v>
          </cell>
          <cell r="I994" t="str">
            <v>06</v>
          </cell>
          <cell r="J994" t="str">
            <v>Via COLLATINA, 102 PAL. 5</v>
          </cell>
          <cell r="K994">
            <v>21</v>
          </cell>
          <cell r="L994">
            <v>1802</v>
          </cell>
          <cell r="M994">
            <v>0</v>
          </cell>
          <cell r="N994">
            <v>3549</v>
          </cell>
          <cell r="O994">
            <v>0</v>
          </cell>
          <cell r="P994">
            <v>0</v>
          </cell>
          <cell r="Q994">
            <v>0</v>
          </cell>
          <cell r="R994">
            <v>0</v>
          </cell>
          <cell r="S994">
            <v>0</v>
          </cell>
          <cell r="T994">
            <v>0</v>
          </cell>
          <cell r="U994">
            <v>0</v>
          </cell>
        </row>
        <row r="995">
          <cell r="C995" t="str">
            <v>ROMA</v>
          </cell>
          <cell r="D995" t="str">
            <v>Collatino</v>
          </cell>
          <cell r="E995" t="str">
            <v>Lazio</v>
          </cell>
          <cell r="F995" t="str">
            <v>RM</v>
          </cell>
          <cell r="G995" t="str">
            <v>INPDAP</v>
          </cell>
          <cell r="H995" t="str">
            <v>20106</v>
          </cell>
          <cell r="I995" t="str">
            <v>07</v>
          </cell>
          <cell r="J995" t="str">
            <v>Via COSTA, 12 PAL. 26</v>
          </cell>
          <cell r="K995">
            <v>33</v>
          </cell>
          <cell r="L995">
            <v>2786</v>
          </cell>
          <cell r="M995">
            <v>0</v>
          </cell>
          <cell r="N995">
            <v>0</v>
          </cell>
          <cell r="O995">
            <v>0</v>
          </cell>
          <cell r="P995">
            <v>0</v>
          </cell>
          <cell r="Q995">
            <v>0</v>
          </cell>
          <cell r="R995">
            <v>0</v>
          </cell>
          <cell r="S995">
            <v>0</v>
          </cell>
          <cell r="T995">
            <v>0</v>
          </cell>
          <cell r="U995">
            <v>0</v>
          </cell>
        </row>
        <row r="996">
          <cell r="C996" t="str">
            <v>ROMA</v>
          </cell>
          <cell r="D996" t="str">
            <v>Collatino</v>
          </cell>
          <cell r="E996" t="str">
            <v>Lazio</v>
          </cell>
          <cell r="F996" t="str">
            <v>RM</v>
          </cell>
          <cell r="G996" t="str">
            <v>INPDAP</v>
          </cell>
          <cell r="H996" t="str">
            <v>20106</v>
          </cell>
          <cell r="I996" t="str">
            <v>08</v>
          </cell>
          <cell r="J996" t="str">
            <v>Via COSTA, 14 PAL. 27</v>
          </cell>
          <cell r="K996">
            <v>33</v>
          </cell>
          <cell r="L996">
            <v>2707</v>
          </cell>
          <cell r="M996">
            <v>0</v>
          </cell>
          <cell r="N996">
            <v>2026</v>
          </cell>
          <cell r="O996">
            <v>0</v>
          </cell>
          <cell r="P996">
            <v>0</v>
          </cell>
          <cell r="Q996">
            <v>0</v>
          </cell>
          <cell r="R996">
            <v>0</v>
          </cell>
          <cell r="S996">
            <v>0</v>
          </cell>
          <cell r="T996">
            <v>0</v>
          </cell>
          <cell r="U996">
            <v>0</v>
          </cell>
        </row>
        <row r="997">
          <cell r="C997" t="str">
            <v>ROMA</v>
          </cell>
          <cell r="D997" t="str">
            <v>Collatino</v>
          </cell>
          <cell r="E997" t="str">
            <v>Lazio</v>
          </cell>
          <cell r="F997" t="str">
            <v>RM</v>
          </cell>
          <cell r="G997" t="str">
            <v>INPDAP</v>
          </cell>
          <cell r="H997" t="str">
            <v>20106</v>
          </cell>
          <cell r="I997" t="str">
            <v>05</v>
          </cell>
          <cell r="J997" t="str">
            <v>Via COSTA, 19 PAL. 24</v>
          </cell>
          <cell r="K997">
            <v>32</v>
          </cell>
          <cell r="L997">
            <v>2103</v>
          </cell>
          <cell r="M997">
            <v>0</v>
          </cell>
          <cell r="N997">
            <v>0</v>
          </cell>
          <cell r="O997">
            <v>0</v>
          </cell>
          <cell r="P997">
            <v>0</v>
          </cell>
          <cell r="Q997">
            <v>0</v>
          </cell>
          <cell r="R997">
            <v>0</v>
          </cell>
          <cell r="S997">
            <v>0</v>
          </cell>
          <cell r="T997">
            <v>0</v>
          </cell>
          <cell r="U997">
            <v>0</v>
          </cell>
        </row>
        <row r="998">
          <cell r="C998" t="str">
            <v>ROMA</v>
          </cell>
          <cell r="D998" t="str">
            <v>Collatino</v>
          </cell>
          <cell r="E998" t="str">
            <v>Lazio</v>
          </cell>
          <cell r="F998" t="str">
            <v>RM</v>
          </cell>
          <cell r="G998" t="str">
            <v>INPDAP</v>
          </cell>
          <cell r="H998" t="str">
            <v>20106</v>
          </cell>
          <cell r="I998" t="str">
            <v>03</v>
          </cell>
          <cell r="J998" t="str">
            <v>Via COSTA, 21 PAL. 22</v>
          </cell>
          <cell r="K998">
            <v>32</v>
          </cell>
          <cell r="L998">
            <v>2177</v>
          </cell>
          <cell r="M998">
            <v>0</v>
          </cell>
          <cell r="N998">
            <v>0</v>
          </cell>
          <cell r="O998">
            <v>0</v>
          </cell>
          <cell r="P998">
            <v>0</v>
          </cell>
          <cell r="Q998">
            <v>0</v>
          </cell>
          <cell r="R998">
            <v>0</v>
          </cell>
          <cell r="S998">
            <v>0</v>
          </cell>
          <cell r="T998">
            <v>0</v>
          </cell>
          <cell r="U998">
            <v>0</v>
          </cell>
        </row>
        <row r="999">
          <cell r="C999" t="str">
            <v>ROMA</v>
          </cell>
          <cell r="D999" t="str">
            <v>Collatino</v>
          </cell>
          <cell r="E999" t="str">
            <v>Lazio</v>
          </cell>
          <cell r="F999" t="str">
            <v>RM</v>
          </cell>
          <cell r="G999" t="str">
            <v>INPDAP</v>
          </cell>
          <cell r="H999" t="str">
            <v>20106</v>
          </cell>
          <cell r="I999" t="str">
            <v>02</v>
          </cell>
          <cell r="J999" t="str">
            <v>Via PENAZZATO, 10</v>
          </cell>
          <cell r="K999">
            <v>21</v>
          </cell>
          <cell r="L999">
            <v>1867</v>
          </cell>
          <cell r="M999">
            <v>0</v>
          </cell>
          <cell r="N999">
            <v>186</v>
          </cell>
          <cell r="O999">
            <v>0</v>
          </cell>
          <cell r="P999">
            <v>0</v>
          </cell>
          <cell r="Q999">
            <v>0</v>
          </cell>
          <cell r="R999">
            <v>0</v>
          </cell>
          <cell r="S999">
            <v>0</v>
          </cell>
          <cell r="T999">
            <v>0</v>
          </cell>
          <cell r="U999">
            <v>0</v>
          </cell>
        </row>
        <row r="1000">
          <cell r="C1000" t="str">
            <v>ROMA</v>
          </cell>
          <cell r="D1000" t="str">
            <v>Collatino</v>
          </cell>
          <cell r="E1000" t="str">
            <v>Lazio</v>
          </cell>
          <cell r="F1000" t="str">
            <v>RM</v>
          </cell>
          <cell r="G1000" t="str">
            <v>INPDAP</v>
          </cell>
          <cell r="H1000" t="str">
            <v>20106</v>
          </cell>
          <cell r="I1000" t="str">
            <v>01</v>
          </cell>
          <cell r="J1000" t="str">
            <v>Via PENAZZATO, 105 PAL. 20</v>
          </cell>
          <cell r="K1000">
            <v>44</v>
          </cell>
          <cell r="L1000">
            <v>3085</v>
          </cell>
          <cell r="M1000">
            <v>0</v>
          </cell>
          <cell r="N1000">
            <v>2352</v>
          </cell>
          <cell r="O1000">
            <v>0</v>
          </cell>
          <cell r="P1000">
            <v>0</v>
          </cell>
          <cell r="Q1000">
            <v>0</v>
          </cell>
          <cell r="R1000">
            <v>0</v>
          </cell>
          <cell r="S1000">
            <v>0</v>
          </cell>
          <cell r="T1000">
            <v>0</v>
          </cell>
          <cell r="U1000">
            <v>0</v>
          </cell>
        </row>
        <row r="1001">
          <cell r="C1001" t="str">
            <v>ROMA</v>
          </cell>
          <cell r="D1001" t="str">
            <v>Collatino</v>
          </cell>
          <cell r="E1001" t="str">
            <v>Lazio</v>
          </cell>
          <cell r="F1001" t="str">
            <v>RM</v>
          </cell>
          <cell r="G1001" t="str">
            <v>INPDAP</v>
          </cell>
          <cell r="H1001" t="str">
            <v>20106</v>
          </cell>
          <cell r="I1001" t="str">
            <v>10</v>
          </cell>
          <cell r="J1001" t="str">
            <v>Via PENAZZATO, 87 PAL. 28</v>
          </cell>
          <cell r="K1001">
            <v>20</v>
          </cell>
          <cell r="L1001">
            <v>1453</v>
          </cell>
          <cell r="M1001">
            <v>0</v>
          </cell>
          <cell r="N1001">
            <v>1437</v>
          </cell>
          <cell r="O1001">
            <v>0</v>
          </cell>
          <cell r="P1001">
            <v>0</v>
          </cell>
          <cell r="Q1001">
            <v>0</v>
          </cell>
          <cell r="R1001">
            <v>0</v>
          </cell>
          <cell r="S1001">
            <v>0</v>
          </cell>
          <cell r="T1001">
            <v>0</v>
          </cell>
          <cell r="U1001">
            <v>0</v>
          </cell>
        </row>
        <row r="1002">
          <cell r="C1002" t="str">
            <v>ROMA</v>
          </cell>
          <cell r="D1002" t="str">
            <v>Collatino</v>
          </cell>
          <cell r="E1002" t="str">
            <v>Lazio</v>
          </cell>
          <cell r="F1002" t="str">
            <v>RM</v>
          </cell>
          <cell r="G1002" t="str">
            <v>INPDAP</v>
          </cell>
          <cell r="H1002" t="str">
            <v>20106</v>
          </cell>
          <cell r="I1002" t="str">
            <v>09</v>
          </cell>
          <cell r="J1002" t="str">
            <v>Via PENAZZATO, 89 PAL. 29</v>
          </cell>
          <cell r="K1002">
            <v>30</v>
          </cell>
          <cell r="L1002">
            <v>2317</v>
          </cell>
          <cell r="M1002">
            <v>0</v>
          </cell>
          <cell r="N1002">
            <v>199</v>
          </cell>
          <cell r="O1002">
            <v>26412</v>
          </cell>
          <cell r="P1002">
            <v>0</v>
          </cell>
          <cell r="Q1002">
            <v>12033</v>
          </cell>
          <cell r="R1002">
            <v>38445</v>
          </cell>
          <cell r="S1002">
            <v>348</v>
          </cell>
          <cell r="T1002">
            <v>12</v>
          </cell>
          <cell r="U1002">
            <v>0</v>
          </cell>
        </row>
        <row r="1003">
          <cell r="C1003" t="str">
            <v>ROMA</v>
          </cell>
          <cell r="D1003" t="str">
            <v>Casal Boccone</v>
          </cell>
          <cell r="E1003" t="str">
            <v>Lazio</v>
          </cell>
          <cell r="F1003" t="str">
            <v>RM</v>
          </cell>
          <cell r="G1003" t="str">
            <v>INPDAI</v>
          </cell>
          <cell r="H1003" t="str">
            <v>139</v>
          </cell>
          <cell r="I1003" t="str">
            <v>139</v>
          </cell>
          <cell r="J1003" t="str">
            <v>Via NOMENTANA, 867</v>
          </cell>
          <cell r="K1003">
            <v>60</v>
          </cell>
          <cell r="L1003">
            <v>4309</v>
          </cell>
          <cell r="M1003">
            <v>0</v>
          </cell>
          <cell r="N1003">
            <v>1163</v>
          </cell>
          <cell r="O1003">
            <v>4309</v>
          </cell>
          <cell r="P1003">
            <v>0</v>
          </cell>
          <cell r="Q1003">
            <v>1163</v>
          </cell>
          <cell r="R1003">
            <v>5472</v>
          </cell>
          <cell r="S1003">
            <v>60</v>
          </cell>
          <cell r="T1003">
            <v>1</v>
          </cell>
          <cell r="U1003">
            <v>0</v>
          </cell>
          <cell r="AR1003">
            <v>2300</v>
          </cell>
          <cell r="AU1003">
            <v>2500</v>
          </cell>
          <cell r="AV1003">
            <v>2200</v>
          </cell>
        </row>
        <row r="1004">
          <cell r="C1004" t="str">
            <v>ROMA</v>
          </cell>
          <cell r="D1004" t="str">
            <v>Castro Pretorio</v>
          </cell>
          <cell r="E1004" t="str">
            <v>Lazio</v>
          </cell>
          <cell r="F1004" t="str">
            <v>RM</v>
          </cell>
          <cell r="G1004" t="str">
            <v>INPS</v>
          </cell>
          <cell r="H1004" t="str">
            <v>RM11</v>
          </cell>
          <cell r="I1004" t="str">
            <v>11</v>
          </cell>
          <cell r="J1004" t="str">
            <v>Via D`AZEGLIO MASSIMO, 44</v>
          </cell>
          <cell r="K1004">
            <v>16</v>
          </cell>
          <cell r="L1004">
            <v>1453</v>
          </cell>
          <cell r="M1004">
            <v>0</v>
          </cell>
          <cell r="N1004">
            <v>563</v>
          </cell>
          <cell r="O1004">
            <v>1453</v>
          </cell>
          <cell r="P1004">
            <v>0</v>
          </cell>
          <cell r="Q1004">
            <v>563</v>
          </cell>
          <cell r="R1004">
            <v>2016</v>
          </cell>
          <cell r="S1004">
            <v>16</v>
          </cell>
          <cell r="T1004">
            <v>1</v>
          </cell>
          <cell r="U1004">
            <v>0</v>
          </cell>
          <cell r="AR1004">
            <v>3000</v>
          </cell>
          <cell r="AS1004">
            <v>600</v>
          </cell>
          <cell r="AU1004">
            <v>3000</v>
          </cell>
          <cell r="AV1004">
            <v>2200</v>
          </cell>
        </row>
        <row r="1005">
          <cell r="C1005" t="str">
            <v>ROMA</v>
          </cell>
          <cell r="D1005" t="str">
            <v>Castro Pretorio</v>
          </cell>
          <cell r="E1005" t="str">
            <v>Lazio</v>
          </cell>
          <cell r="F1005" t="str">
            <v>RM</v>
          </cell>
          <cell r="G1005" t="str">
            <v>INPS</v>
          </cell>
          <cell r="H1005" t="str">
            <v>RM35</v>
          </cell>
          <cell r="I1005" t="str">
            <v>35</v>
          </cell>
          <cell r="J1005" t="str">
            <v>Via dei SS.QUATTRO, 40</v>
          </cell>
          <cell r="K1005">
            <v>7</v>
          </cell>
          <cell r="L1005">
            <v>509</v>
          </cell>
          <cell r="M1005">
            <v>0</v>
          </cell>
          <cell r="N1005">
            <v>0</v>
          </cell>
          <cell r="O1005">
            <v>509</v>
          </cell>
          <cell r="P1005">
            <v>0</v>
          </cell>
          <cell r="Q1005">
            <v>0</v>
          </cell>
          <cell r="R1005">
            <v>509</v>
          </cell>
          <cell r="S1005">
            <v>7</v>
          </cell>
          <cell r="T1005">
            <v>1</v>
          </cell>
          <cell r="U1005">
            <v>0</v>
          </cell>
          <cell r="AR1005">
            <v>4000</v>
          </cell>
          <cell r="AU1005">
            <v>3000</v>
          </cell>
          <cell r="AV1005">
            <v>2400</v>
          </cell>
        </row>
        <row r="1006">
          <cell r="C1006" t="str">
            <v>ROMA</v>
          </cell>
          <cell r="D1006" t="str">
            <v>Castro Pretorio</v>
          </cell>
          <cell r="E1006" t="str">
            <v>Lazio</v>
          </cell>
          <cell r="F1006" t="str">
            <v>RM</v>
          </cell>
          <cell r="G1006" t="str">
            <v>INPS</v>
          </cell>
          <cell r="H1006" t="str">
            <v>RM12</v>
          </cell>
          <cell r="I1006" t="str">
            <v>12</v>
          </cell>
          <cell r="J1006" t="str">
            <v>Via ROSMINI ANTONIO, 12</v>
          </cell>
          <cell r="K1006">
            <v>16</v>
          </cell>
          <cell r="L1006">
            <v>1784</v>
          </cell>
          <cell r="M1006">
            <v>54</v>
          </cell>
          <cell r="N1006">
            <v>125</v>
          </cell>
          <cell r="O1006">
            <v>1784</v>
          </cell>
          <cell r="P1006">
            <v>54</v>
          </cell>
          <cell r="Q1006">
            <v>125</v>
          </cell>
          <cell r="R1006">
            <v>1963</v>
          </cell>
          <cell r="S1006">
            <v>16</v>
          </cell>
          <cell r="T1006">
            <v>1</v>
          </cell>
          <cell r="U1006">
            <v>0</v>
          </cell>
          <cell r="AR1006">
            <v>2300</v>
          </cell>
          <cell r="AS1006">
            <v>600</v>
          </cell>
          <cell r="AU1006">
            <v>2500</v>
          </cell>
          <cell r="AV1006">
            <v>2200</v>
          </cell>
        </row>
        <row r="1007">
          <cell r="C1007" t="str">
            <v>ROMA</v>
          </cell>
          <cell r="D1007" t="str">
            <v>Castro Pretorio</v>
          </cell>
          <cell r="E1007" t="str">
            <v>Lazio</v>
          </cell>
          <cell r="F1007" t="str">
            <v>RM</v>
          </cell>
          <cell r="G1007" t="str">
            <v>INPS</v>
          </cell>
          <cell r="H1007" t="str">
            <v>RM09</v>
          </cell>
          <cell r="I1007" t="str">
            <v>09</v>
          </cell>
          <cell r="J1007" t="str">
            <v>Via TURATI FILIPPO, 28</v>
          </cell>
          <cell r="K1007">
            <v>12</v>
          </cell>
          <cell r="L1007">
            <v>1247</v>
          </cell>
          <cell r="M1007">
            <v>0</v>
          </cell>
          <cell r="N1007">
            <v>118</v>
          </cell>
          <cell r="O1007">
            <v>0</v>
          </cell>
          <cell r="P1007">
            <v>0</v>
          </cell>
          <cell r="Q1007">
            <v>0</v>
          </cell>
          <cell r="R1007">
            <v>0</v>
          </cell>
          <cell r="S1007">
            <v>0</v>
          </cell>
          <cell r="T1007">
            <v>0</v>
          </cell>
          <cell r="U1007">
            <v>0</v>
          </cell>
          <cell r="AR1007">
            <v>2300</v>
          </cell>
          <cell r="AS1007">
            <v>600</v>
          </cell>
          <cell r="AU1007">
            <v>2500</v>
          </cell>
          <cell r="AV1007">
            <v>2200</v>
          </cell>
        </row>
        <row r="1008">
          <cell r="C1008" t="str">
            <v>ROMA</v>
          </cell>
          <cell r="D1008" t="str">
            <v>Castro Pretorio</v>
          </cell>
          <cell r="E1008" t="str">
            <v>Lazio</v>
          </cell>
          <cell r="F1008" t="str">
            <v>RM</v>
          </cell>
          <cell r="G1008" t="str">
            <v>INPS</v>
          </cell>
          <cell r="H1008" t="str">
            <v>RM10</v>
          </cell>
          <cell r="I1008" t="str">
            <v>10</v>
          </cell>
          <cell r="J1008" t="str">
            <v>Via TURATI FILIPPO, 34</v>
          </cell>
          <cell r="K1008">
            <v>11</v>
          </cell>
          <cell r="L1008">
            <v>1024</v>
          </cell>
          <cell r="M1008">
            <v>0</v>
          </cell>
          <cell r="N1008">
            <v>152</v>
          </cell>
          <cell r="O1008">
            <v>2271</v>
          </cell>
          <cell r="P1008">
            <v>0</v>
          </cell>
          <cell r="Q1008">
            <v>270</v>
          </cell>
          <cell r="R1008">
            <v>2541</v>
          </cell>
          <cell r="S1008">
            <v>23</v>
          </cell>
          <cell r="T1008">
            <v>2</v>
          </cell>
          <cell r="U1008">
            <v>0</v>
          </cell>
          <cell r="AR1008">
            <v>2300</v>
          </cell>
          <cell r="AS1008">
            <v>600</v>
          </cell>
          <cell r="AU1008">
            <v>2500</v>
          </cell>
          <cell r="AV1008">
            <v>2200</v>
          </cell>
        </row>
        <row r="1009">
          <cell r="C1009" t="str">
            <v>ROMA</v>
          </cell>
          <cell r="D1009" t="str">
            <v>Castro Pretorio</v>
          </cell>
          <cell r="E1009" t="str">
            <v>Lazio</v>
          </cell>
          <cell r="F1009" t="str">
            <v>RM</v>
          </cell>
          <cell r="G1009" t="str">
            <v>INPS</v>
          </cell>
          <cell r="H1009" t="str">
            <v>RM01</v>
          </cell>
          <cell r="I1009" t="str">
            <v>01</v>
          </cell>
          <cell r="J1009" t="str">
            <v>Via VENTI SETTEMBRE, 49</v>
          </cell>
          <cell r="K1009">
            <v>23</v>
          </cell>
          <cell r="L1009">
            <v>3177</v>
          </cell>
          <cell r="M1009">
            <v>0</v>
          </cell>
          <cell r="N1009">
            <v>1415</v>
          </cell>
          <cell r="O1009">
            <v>3177</v>
          </cell>
          <cell r="P1009">
            <v>0</v>
          </cell>
          <cell r="Q1009">
            <v>1415</v>
          </cell>
          <cell r="R1009">
            <v>4592</v>
          </cell>
          <cell r="S1009">
            <v>23</v>
          </cell>
          <cell r="T1009">
            <v>1</v>
          </cell>
          <cell r="U1009">
            <v>0</v>
          </cell>
          <cell r="AR1009">
            <v>3800</v>
          </cell>
          <cell r="AU1009">
            <v>3800</v>
          </cell>
          <cell r="AV1009">
            <v>5000</v>
          </cell>
        </row>
        <row r="1010">
          <cell r="C1010" t="str">
            <v>ROMA</v>
          </cell>
          <cell r="D1010" t="str">
            <v>Collatino</v>
          </cell>
          <cell r="E1010" t="str">
            <v>Lazio</v>
          </cell>
          <cell r="F1010" t="str">
            <v>RM</v>
          </cell>
          <cell r="G1010" t="str">
            <v>INPDAP</v>
          </cell>
          <cell r="H1010" t="str">
            <v>20059</v>
          </cell>
          <cell r="I1010" t="str">
            <v>01</v>
          </cell>
          <cell r="J1010" t="str">
            <v>Via BENCO SILVIO, 8</v>
          </cell>
          <cell r="K1010">
            <v>37</v>
          </cell>
          <cell r="L1010">
            <v>2043</v>
          </cell>
          <cell r="M1010">
            <v>0</v>
          </cell>
          <cell r="N1010">
            <v>798</v>
          </cell>
          <cell r="O1010">
            <v>2043</v>
          </cell>
          <cell r="P1010">
            <v>0</v>
          </cell>
          <cell r="Q1010">
            <v>798</v>
          </cell>
          <cell r="R1010">
            <v>2841</v>
          </cell>
          <cell r="S1010">
            <v>37</v>
          </cell>
          <cell r="T1010">
            <v>1</v>
          </cell>
          <cell r="U1010">
            <v>0</v>
          </cell>
          <cell r="AR1010">
            <v>1700</v>
          </cell>
          <cell r="AS1010">
            <v>400</v>
          </cell>
          <cell r="AU1010">
            <v>1500</v>
          </cell>
          <cell r="AV1010">
            <v>1400</v>
          </cell>
        </row>
        <row r="1011">
          <cell r="C1011" t="str">
            <v>ROMA</v>
          </cell>
          <cell r="D1011" t="str">
            <v>Collatino</v>
          </cell>
          <cell r="E1011" t="str">
            <v>Lazio</v>
          </cell>
          <cell r="F1011" t="str">
            <v>RM</v>
          </cell>
          <cell r="G1011" t="str">
            <v>INPDAI</v>
          </cell>
          <cell r="H1011" t="str">
            <v>407</v>
          </cell>
          <cell r="I1011" t="str">
            <v>407</v>
          </cell>
          <cell r="J1011" t="str">
            <v>Via CARLO TENCA, 19/21/23</v>
          </cell>
          <cell r="K1011">
            <v>77</v>
          </cell>
          <cell r="L1011">
            <v>5635</v>
          </cell>
          <cell r="M1011">
            <v>0</v>
          </cell>
          <cell r="N1011">
            <v>0</v>
          </cell>
          <cell r="O1011">
            <v>5635</v>
          </cell>
          <cell r="P1011">
            <v>0</v>
          </cell>
          <cell r="Q1011">
            <v>0</v>
          </cell>
          <cell r="R1011">
            <v>5635</v>
          </cell>
          <cell r="S1011">
            <v>77</v>
          </cell>
          <cell r="T1011">
            <v>1</v>
          </cell>
          <cell r="U1011">
            <v>0</v>
          </cell>
          <cell r="AR1011">
            <v>1700</v>
          </cell>
          <cell r="AS1011">
            <v>400</v>
          </cell>
          <cell r="AU1011">
            <v>1500</v>
          </cell>
          <cell r="AV1011">
            <v>1400</v>
          </cell>
        </row>
        <row r="1012">
          <cell r="C1012" t="str">
            <v>ROMA</v>
          </cell>
          <cell r="D1012" t="str">
            <v>Collatino</v>
          </cell>
          <cell r="E1012" t="str">
            <v>Lazio</v>
          </cell>
          <cell r="F1012" t="str">
            <v>RM</v>
          </cell>
          <cell r="G1012" t="str">
            <v>INPDAI</v>
          </cell>
          <cell r="H1012" t="str">
            <v>387</v>
          </cell>
          <cell r="I1012" t="str">
            <v>387</v>
          </cell>
          <cell r="J1012" t="str">
            <v>Via COLLATINA, 33</v>
          </cell>
          <cell r="K1012">
            <v>55</v>
          </cell>
          <cell r="L1012">
            <v>3562</v>
          </cell>
          <cell r="M1012">
            <v>324</v>
          </cell>
          <cell r="N1012">
            <v>577</v>
          </cell>
          <cell r="O1012">
            <v>3562</v>
          </cell>
          <cell r="P1012">
            <v>324</v>
          </cell>
          <cell r="Q1012">
            <v>577</v>
          </cell>
          <cell r="R1012">
            <v>4463</v>
          </cell>
          <cell r="S1012">
            <v>55</v>
          </cell>
          <cell r="T1012">
            <v>1</v>
          </cell>
          <cell r="U1012">
            <v>0</v>
          </cell>
          <cell r="AR1012">
            <v>1600</v>
          </cell>
          <cell r="AU1012">
            <v>1500</v>
          </cell>
          <cell r="AV1012">
            <v>1800</v>
          </cell>
        </row>
        <row r="1013">
          <cell r="C1013" t="str">
            <v>ROMA</v>
          </cell>
          <cell r="D1013" t="str">
            <v>Collatino</v>
          </cell>
          <cell r="E1013" t="str">
            <v>Lazio</v>
          </cell>
          <cell r="F1013" t="str">
            <v>RM</v>
          </cell>
          <cell r="G1013" t="str">
            <v>INPDAP</v>
          </cell>
          <cell r="H1013" t="str">
            <v>20211</v>
          </cell>
          <cell r="I1013" t="str">
            <v>01</v>
          </cell>
          <cell r="J1013" t="str">
            <v>Via di CASAL BRUCIATO, 87</v>
          </cell>
          <cell r="K1013">
            <v>46</v>
          </cell>
          <cell r="L1013">
            <v>2968</v>
          </cell>
          <cell r="M1013">
            <v>60</v>
          </cell>
          <cell r="N1013">
            <v>1195</v>
          </cell>
          <cell r="O1013">
            <v>0</v>
          </cell>
          <cell r="P1013">
            <v>0</v>
          </cell>
          <cell r="Q1013">
            <v>0</v>
          </cell>
          <cell r="R1013">
            <v>0</v>
          </cell>
          <cell r="S1013">
            <v>0</v>
          </cell>
          <cell r="T1013">
            <v>0</v>
          </cell>
          <cell r="U1013">
            <v>0</v>
          </cell>
          <cell r="AR1013">
            <v>1550</v>
          </cell>
          <cell r="AV1013">
            <v>1300</v>
          </cell>
        </row>
        <row r="1014">
          <cell r="C1014" t="str">
            <v>ROMA</v>
          </cell>
          <cell r="D1014" t="str">
            <v>Collatino</v>
          </cell>
          <cell r="E1014" t="str">
            <v>Lazio</v>
          </cell>
          <cell r="F1014" t="str">
            <v>RM</v>
          </cell>
          <cell r="G1014" t="str">
            <v>INPDAI</v>
          </cell>
          <cell r="H1014" t="str">
            <v>393</v>
          </cell>
          <cell r="I1014" t="str">
            <v>393</v>
          </cell>
          <cell r="J1014" t="str">
            <v>Via DONATI GIUSEPPE, 133</v>
          </cell>
          <cell r="K1014">
            <v>23</v>
          </cell>
          <cell r="L1014">
            <v>2341</v>
          </cell>
          <cell r="M1014">
            <v>16</v>
          </cell>
          <cell r="N1014">
            <v>386</v>
          </cell>
          <cell r="O1014">
            <v>2341</v>
          </cell>
          <cell r="P1014">
            <v>16</v>
          </cell>
          <cell r="Q1014">
            <v>386</v>
          </cell>
          <cell r="R1014">
            <v>2743</v>
          </cell>
          <cell r="S1014">
            <v>23</v>
          </cell>
          <cell r="T1014">
            <v>1</v>
          </cell>
          <cell r="U1014">
            <v>0</v>
          </cell>
          <cell r="AR1014">
            <v>1700</v>
          </cell>
          <cell r="AS1014">
            <v>400</v>
          </cell>
          <cell r="AU1014">
            <v>1500</v>
          </cell>
          <cell r="AV1014">
            <v>1400</v>
          </cell>
        </row>
        <row r="1015">
          <cell r="C1015" t="str">
            <v>ROMA</v>
          </cell>
          <cell r="D1015" t="str">
            <v>Collatino</v>
          </cell>
          <cell r="E1015" t="str">
            <v>Lazio</v>
          </cell>
          <cell r="F1015" t="str">
            <v>RM</v>
          </cell>
          <cell r="G1015" t="str">
            <v>INPS</v>
          </cell>
          <cell r="H1015" t="str">
            <v>RM92</v>
          </cell>
          <cell r="I1015" t="str">
            <v>92</v>
          </cell>
          <cell r="J1015" t="str">
            <v>Via DONATI GIUSEPPE, 4</v>
          </cell>
          <cell r="K1015">
            <v>179</v>
          </cell>
          <cell r="L1015">
            <v>11469</v>
          </cell>
          <cell r="M1015">
            <v>0</v>
          </cell>
          <cell r="N1015">
            <v>2700</v>
          </cell>
          <cell r="O1015">
            <v>11469</v>
          </cell>
          <cell r="P1015">
            <v>0</v>
          </cell>
          <cell r="Q1015">
            <v>2700</v>
          </cell>
          <cell r="R1015">
            <v>14169</v>
          </cell>
          <cell r="S1015">
            <v>179</v>
          </cell>
          <cell r="T1015">
            <v>1</v>
          </cell>
          <cell r="U1015">
            <v>0</v>
          </cell>
          <cell r="AR1015">
            <v>1700</v>
          </cell>
          <cell r="AS1015">
            <v>400</v>
          </cell>
          <cell r="AU1015">
            <v>1500</v>
          </cell>
          <cell r="AV1015">
            <v>1400</v>
          </cell>
        </row>
        <row r="1016">
          <cell r="C1016" t="str">
            <v>ROMA</v>
          </cell>
          <cell r="D1016" t="str">
            <v>Collatino</v>
          </cell>
          <cell r="E1016" t="str">
            <v>Lazio</v>
          </cell>
          <cell r="F1016" t="str">
            <v>RM</v>
          </cell>
          <cell r="G1016" t="str">
            <v>INPDAI</v>
          </cell>
          <cell r="H1016" t="str">
            <v>253</v>
          </cell>
          <cell r="I1016" t="str">
            <v>253</v>
          </cell>
          <cell r="J1016" t="str">
            <v>Via FERRIGNI PIETRO, 16</v>
          </cell>
          <cell r="K1016">
            <v>42</v>
          </cell>
          <cell r="L1016">
            <v>3328</v>
          </cell>
          <cell r="M1016">
            <v>0</v>
          </cell>
          <cell r="N1016">
            <v>123</v>
          </cell>
          <cell r="O1016">
            <v>0</v>
          </cell>
          <cell r="P1016">
            <v>0</v>
          </cell>
          <cell r="Q1016">
            <v>0</v>
          </cell>
          <cell r="R1016">
            <v>0</v>
          </cell>
          <cell r="S1016">
            <v>0</v>
          </cell>
          <cell r="T1016">
            <v>0</v>
          </cell>
          <cell r="U1016">
            <v>0</v>
          </cell>
          <cell r="AR1016">
            <v>1600</v>
          </cell>
          <cell r="AS1016">
            <v>400</v>
          </cell>
          <cell r="AU1016">
            <v>1500</v>
          </cell>
          <cell r="AV1016">
            <v>1400</v>
          </cell>
        </row>
        <row r="1017">
          <cell r="C1017" t="str">
            <v>ROMA</v>
          </cell>
          <cell r="D1017" t="str">
            <v>Collatino</v>
          </cell>
          <cell r="E1017" t="str">
            <v>Lazio</v>
          </cell>
          <cell r="F1017" t="str">
            <v>RM</v>
          </cell>
          <cell r="G1017" t="str">
            <v>INPDAI</v>
          </cell>
          <cell r="H1017" t="str">
            <v>254</v>
          </cell>
          <cell r="I1017" t="str">
            <v>254</v>
          </cell>
          <cell r="J1017" t="str">
            <v>Via FERRIGNI PIETRO, 15</v>
          </cell>
          <cell r="K1017">
            <v>43</v>
          </cell>
          <cell r="L1017">
            <v>3322</v>
          </cell>
          <cell r="M1017">
            <v>0</v>
          </cell>
          <cell r="N1017">
            <v>56</v>
          </cell>
          <cell r="O1017">
            <v>6650</v>
          </cell>
          <cell r="P1017">
            <v>0</v>
          </cell>
          <cell r="Q1017">
            <v>179</v>
          </cell>
          <cell r="R1017">
            <v>6829</v>
          </cell>
          <cell r="S1017">
            <v>85</v>
          </cell>
          <cell r="T1017">
            <v>2</v>
          </cell>
          <cell r="U1017">
            <v>0</v>
          </cell>
          <cell r="AR1017">
            <v>1600</v>
          </cell>
          <cell r="AS1017">
            <v>400</v>
          </cell>
          <cell r="AU1017">
            <v>1500</v>
          </cell>
          <cell r="AV1017">
            <v>1400</v>
          </cell>
        </row>
        <row r="1018">
          <cell r="C1018" t="str">
            <v>ROMA</v>
          </cell>
          <cell r="D1018" t="str">
            <v>Collatino</v>
          </cell>
          <cell r="E1018" t="str">
            <v>Lazio</v>
          </cell>
          <cell r="F1018" t="str">
            <v>RM</v>
          </cell>
          <cell r="G1018" t="str">
            <v>INAIL</v>
          </cell>
          <cell r="H1018" t="str">
            <v>002616</v>
          </cell>
          <cell r="I1018" t="str">
            <v>001</v>
          </cell>
          <cell r="J1018" t="str">
            <v>Via GIORDANI I., 81</v>
          </cell>
          <cell r="K1018">
            <v>74</v>
          </cell>
          <cell r="L1018">
            <v>6928</v>
          </cell>
          <cell r="M1018">
            <v>1173</v>
          </cell>
          <cell r="N1018">
            <v>448</v>
          </cell>
          <cell r="O1018">
            <v>6928</v>
          </cell>
          <cell r="P1018">
            <v>1173</v>
          </cell>
          <cell r="Q1018">
            <v>448</v>
          </cell>
          <cell r="R1018">
            <v>8549</v>
          </cell>
          <cell r="S1018">
            <v>74</v>
          </cell>
          <cell r="T1018">
            <v>1</v>
          </cell>
          <cell r="U1018">
            <v>0</v>
          </cell>
          <cell r="AR1018">
            <v>1600</v>
          </cell>
          <cell r="AS1018">
            <v>400</v>
          </cell>
          <cell r="AU1018">
            <v>1500</v>
          </cell>
          <cell r="AV1018">
            <v>1400</v>
          </cell>
        </row>
        <row r="1019">
          <cell r="C1019" t="str">
            <v>ROMA</v>
          </cell>
          <cell r="D1019" t="str">
            <v>Collatino</v>
          </cell>
          <cell r="E1019" t="str">
            <v>Lazio</v>
          </cell>
          <cell r="F1019" t="str">
            <v>RM</v>
          </cell>
          <cell r="G1019" t="str">
            <v>INPDAP</v>
          </cell>
          <cell r="H1019" t="str">
            <v>20172</v>
          </cell>
          <cell r="I1019" t="str">
            <v>01</v>
          </cell>
          <cell r="J1019" t="str">
            <v>Via PISINO, 93 SC. A</v>
          </cell>
          <cell r="K1019">
            <v>303</v>
          </cell>
          <cell r="L1019">
            <v>19571</v>
          </cell>
          <cell r="M1019">
            <v>4</v>
          </cell>
          <cell r="N1019">
            <v>5479</v>
          </cell>
          <cell r="O1019">
            <v>19571</v>
          </cell>
          <cell r="P1019">
            <v>4</v>
          </cell>
          <cell r="Q1019">
            <v>5479</v>
          </cell>
          <cell r="R1019">
            <v>25054</v>
          </cell>
          <cell r="S1019">
            <v>303</v>
          </cell>
          <cell r="T1019">
            <v>1</v>
          </cell>
          <cell r="U1019">
            <v>0</v>
          </cell>
          <cell r="AR1019">
            <v>1600</v>
          </cell>
          <cell r="AS1019">
            <v>400</v>
          </cell>
          <cell r="AU1019">
            <v>1500</v>
          </cell>
          <cell r="AV1019">
            <v>1400</v>
          </cell>
        </row>
        <row r="1020">
          <cell r="C1020" t="str">
            <v>ROMA</v>
          </cell>
          <cell r="D1020" t="str">
            <v>Collatino</v>
          </cell>
          <cell r="E1020" t="str">
            <v>Lazio</v>
          </cell>
          <cell r="F1020" t="str">
            <v>RM</v>
          </cell>
          <cell r="G1020" t="str">
            <v>INPDAI</v>
          </cell>
          <cell r="H1020" t="str">
            <v>179</v>
          </cell>
          <cell r="I1020" t="str">
            <v>179</v>
          </cell>
          <cell r="J1020" t="str">
            <v>Via PITACCO GIORGIO, 21 A B</v>
          </cell>
          <cell r="K1020">
            <v>42</v>
          </cell>
          <cell r="L1020">
            <v>2578</v>
          </cell>
          <cell r="M1020">
            <v>0</v>
          </cell>
          <cell r="N1020">
            <v>485</v>
          </cell>
          <cell r="O1020">
            <v>0</v>
          </cell>
          <cell r="P1020">
            <v>0</v>
          </cell>
          <cell r="Q1020">
            <v>0</v>
          </cell>
          <cell r="R1020">
            <v>0</v>
          </cell>
          <cell r="S1020">
            <v>0</v>
          </cell>
          <cell r="T1020">
            <v>0</v>
          </cell>
          <cell r="U1020">
            <v>0</v>
          </cell>
          <cell r="AR1020">
            <v>1600</v>
          </cell>
          <cell r="AS1020">
            <v>400</v>
          </cell>
          <cell r="AU1020">
            <v>1500</v>
          </cell>
          <cell r="AV1020">
            <v>1400</v>
          </cell>
        </row>
        <row r="1021">
          <cell r="C1021" t="str">
            <v>ROMA</v>
          </cell>
          <cell r="D1021" t="str">
            <v>Collatino</v>
          </cell>
          <cell r="E1021" t="str">
            <v>Lazio</v>
          </cell>
          <cell r="F1021" t="str">
            <v>RM</v>
          </cell>
          <cell r="G1021" t="str">
            <v>INPDAI</v>
          </cell>
          <cell r="H1021" t="str">
            <v>210</v>
          </cell>
          <cell r="I1021" t="str">
            <v>210</v>
          </cell>
          <cell r="J1021" t="str">
            <v>Via PITACCO GIORGIO, 21/C</v>
          </cell>
          <cell r="K1021">
            <v>21</v>
          </cell>
          <cell r="L1021">
            <v>1338</v>
          </cell>
          <cell r="M1021">
            <v>0</v>
          </cell>
          <cell r="N1021">
            <v>875</v>
          </cell>
          <cell r="O1021">
            <v>3916</v>
          </cell>
          <cell r="P1021">
            <v>0</v>
          </cell>
          <cell r="Q1021">
            <v>1360</v>
          </cell>
          <cell r="R1021">
            <v>5276</v>
          </cell>
          <cell r="S1021">
            <v>63</v>
          </cell>
          <cell r="T1021">
            <v>2</v>
          </cell>
          <cell r="U1021">
            <v>0</v>
          </cell>
          <cell r="AR1021">
            <v>1600</v>
          </cell>
          <cell r="AS1021">
            <v>400</v>
          </cell>
          <cell r="AU1021">
            <v>1500</v>
          </cell>
          <cell r="AV1021">
            <v>1400</v>
          </cell>
        </row>
        <row r="1022">
          <cell r="C1022" t="str">
            <v>ROMA</v>
          </cell>
          <cell r="D1022" t="str">
            <v>Collatino</v>
          </cell>
          <cell r="E1022" t="str">
            <v>Lazio</v>
          </cell>
          <cell r="F1022" t="str">
            <v>RM</v>
          </cell>
          <cell r="G1022" t="str">
            <v>INPDAI</v>
          </cell>
          <cell r="H1022" t="str">
            <v>220</v>
          </cell>
          <cell r="I1022" t="str">
            <v>220</v>
          </cell>
          <cell r="J1022" t="str">
            <v>Via TIBURTINA, 549</v>
          </cell>
          <cell r="K1022">
            <v>155</v>
          </cell>
          <cell r="L1022">
            <v>10707</v>
          </cell>
          <cell r="M1022">
            <v>0</v>
          </cell>
          <cell r="N1022">
            <v>3242</v>
          </cell>
          <cell r="O1022">
            <v>10707</v>
          </cell>
          <cell r="P1022">
            <v>0</v>
          </cell>
          <cell r="Q1022">
            <v>3242</v>
          </cell>
          <cell r="R1022">
            <v>13949</v>
          </cell>
          <cell r="S1022">
            <v>155</v>
          </cell>
          <cell r="T1022">
            <v>1</v>
          </cell>
          <cell r="U1022">
            <v>0</v>
          </cell>
          <cell r="AR1022">
            <v>1700</v>
          </cell>
          <cell r="AV1022">
            <v>2500</v>
          </cell>
        </row>
        <row r="1023">
          <cell r="C1023" t="str">
            <v>ROMA</v>
          </cell>
          <cell r="D1023" t="str">
            <v>Collatino</v>
          </cell>
          <cell r="E1023" t="str">
            <v>Lazio</v>
          </cell>
          <cell r="F1023" t="str">
            <v>RM</v>
          </cell>
          <cell r="G1023" t="str">
            <v>INPDAI</v>
          </cell>
          <cell r="H1023" t="str">
            <v>252</v>
          </cell>
          <cell r="I1023" t="str">
            <v>252</v>
          </cell>
          <cell r="J1023" t="str">
            <v>Via YAMBO, 40</v>
          </cell>
          <cell r="K1023">
            <v>33</v>
          </cell>
          <cell r="L1023">
            <v>2860</v>
          </cell>
          <cell r="M1023">
            <v>111</v>
          </cell>
          <cell r="N1023">
            <v>151</v>
          </cell>
          <cell r="O1023">
            <v>2860</v>
          </cell>
          <cell r="P1023">
            <v>111</v>
          </cell>
          <cell r="Q1023">
            <v>151</v>
          </cell>
          <cell r="R1023">
            <v>3122</v>
          </cell>
          <cell r="S1023">
            <v>33</v>
          </cell>
          <cell r="T1023">
            <v>1</v>
          </cell>
          <cell r="U1023">
            <v>0</v>
          </cell>
          <cell r="AR1023">
            <v>1400</v>
          </cell>
          <cell r="AS1023">
            <v>400</v>
          </cell>
          <cell r="AU1023">
            <v>1500</v>
          </cell>
          <cell r="AV1023">
            <v>1400</v>
          </cell>
        </row>
        <row r="1024">
          <cell r="C1024" t="str">
            <v>ROMA</v>
          </cell>
          <cell r="D1024" t="str">
            <v>Della Vittoria 3</v>
          </cell>
          <cell r="E1024" t="str">
            <v>Lazio</v>
          </cell>
          <cell r="F1024" t="str">
            <v>RM</v>
          </cell>
          <cell r="G1024" t="str">
            <v>INAIL</v>
          </cell>
          <cell r="H1024" t="str">
            <v>002012</v>
          </cell>
          <cell r="I1024" t="str">
            <v>001</v>
          </cell>
          <cell r="J1024" t="str">
            <v>Via della GIULIANA, 26</v>
          </cell>
          <cell r="K1024">
            <v>33</v>
          </cell>
          <cell r="L1024">
            <v>2909</v>
          </cell>
          <cell r="M1024">
            <v>57</v>
          </cell>
          <cell r="N1024">
            <v>14</v>
          </cell>
          <cell r="O1024">
            <v>2909</v>
          </cell>
          <cell r="P1024">
            <v>57</v>
          </cell>
          <cell r="Q1024">
            <v>14</v>
          </cell>
          <cell r="R1024">
            <v>2980</v>
          </cell>
          <cell r="S1024">
            <v>33</v>
          </cell>
          <cell r="T1024">
            <v>1</v>
          </cell>
          <cell r="U1024">
            <v>0</v>
          </cell>
          <cell r="AR1024">
            <v>3200</v>
          </cell>
          <cell r="AS1024">
            <v>750</v>
          </cell>
          <cell r="AU1024">
            <v>3500</v>
          </cell>
          <cell r="AV1024">
            <v>3000</v>
          </cell>
        </row>
        <row r="1025">
          <cell r="C1025" t="str">
            <v>ROMA</v>
          </cell>
          <cell r="D1025" t="str">
            <v>Della Vittoria 1</v>
          </cell>
          <cell r="E1025" t="str">
            <v>Lazio</v>
          </cell>
          <cell r="F1025" t="str">
            <v>RM</v>
          </cell>
          <cell r="G1025" t="str">
            <v>INPDAI</v>
          </cell>
          <cell r="H1025" t="str">
            <v>096</v>
          </cell>
          <cell r="I1025" t="str">
            <v>096</v>
          </cell>
          <cell r="J1025" t="str">
            <v>Via ALBRICCI ALBERICO, 4</v>
          </cell>
          <cell r="K1025">
            <v>30</v>
          </cell>
          <cell r="L1025">
            <v>2538</v>
          </cell>
          <cell r="M1025">
            <v>51</v>
          </cell>
          <cell r="N1025">
            <v>235</v>
          </cell>
          <cell r="O1025">
            <v>0</v>
          </cell>
          <cell r="P1025">
            <v>0</v>
          </cell>
          <cell r="Q1025">
            <v>0</v>
          </cell>
          <cell r="R1025">
            <v>0</v>
          </cell>
          <cell r="S1025">
            <v>0</v>
          </cell>
          <cell r="T1025">
            <v>0</v>
          </cell>
          <cell r="U1025">
            <v>0</v>
          </cell>
          <cell r="AR1025">
            <v>3000</v>
          </cell>
          <cell r="AS1025">
            <v>750</v>
          </cell>
          <cell r="AU1025">
            <v>2800</v>
          </cell>
          <cell r="AV1025">
            <v>2800</v>
          </cell>
        </row>
        <row r="1026">
          <cell r="C1026" t="str">
            <v>ROMA</v>
          </cell>
          <cell r="D1026" t="str">
            <v>Della Vittoria 1</v>
          </cell>
          <cell r="E1026" t="str">
            <v>Lazio</v>
          </cell>
          <cell r="F1026" t="str">
            <v>RM</v>
          </cell>
          <cell r="G1026" t="str">
            <v>INPDAI</v>
          </cell>
          <cell r="H1026" t="str">
            <v>118</v>
          </cell>
          <cell r="I1026" t="str">
            <v>118</v>
          </cell>
          <cell r="J1026" t="str">
            <v>Via ALBRICCI ALBERICO, 12</v>
          </cell>
          <cell r="K1026">
            <v>34</v>
          </cell>
          <cell r="L1026">
            <v>2539</v>
          </cell>
          <cell r="M1026">
            <v>118</v>
          </cell>
          <cell r="N1026">
            <v>311</v>
          </cell>
          <cell r="O1026">
            <v>0</v>
          </cell>
          <cell r="P1026">
            <v>0</v>
          </cell>
          <cell r="Q1026">
            <v>0</v>
          </cell>
          <cell r="R1026">
            <v>0</v>
          </cell>
          <cell r="S1026">
            <v>0</v>
          </cell>
          <cell r="T1026">
            <v>0</v>
          </cell>
          <cell r="U1026">
            <v>0</v>
          </cell>
          <cell r="AR1026">
            <v>3000</v>
          </cell>
          <cell r="AS1026">
            <v>750</v>
          </cell>
          <cell r="AU1026">
            <v>2800</v>
          </cell>
          <cell r="AV1026">
            <v>2800</v>
          </cell>
        </row>
        <row r="1027">
          <cell r="C1027" t="str">
            <v>ROMA</v>
          </cell>
          <cell r="D1027" t="str">
            <v>Della Vittoria 1</v>
          </cell>
          <cell r="E1027" t="str">
            <v>Lazio</v>
          </cell>
          <cell r="F1027" t="str">
            <v>RM</v>
          </cell>
          <cell r="G1027" t="str">
            <v>INPDAI</v>
          </cell>
          <cell r="H1027" t="str">
            <v>124</v>
          </cell>
          <cell r="I1027" t="str">
            <v>124</v>
          </cell>
          <cell r="J1027" t="str">
            <v>Via ALBRICCI ALBERICO, 13</v>
          </cell>
          <cell r="K1027">
            <v>34</v>
          </cell>
          <cell r="L1027">
            <v>2643</v>
          </cell>
          <cell r="M1027">
            <v>99</v>
          </cell>
          <cell r="N1027">
            <v>291</v>
          </cell>
          <cell r="O1027">
            <v>7720</v>
          </cell>
          <cell r="P1027">
            <v>268</v>
          </cell>
          <cell r="Q1027">
            <v>837</v>
          </cell>
          <cell r="R1027">
            <v>8825</v>
          </cell>
          <cell r="S1027">
            <v>98</v>
          </cell>
          <cell r="T1027">
            <v>3</v>
          </cell>
          <cell r="U1027">
            <v>0</v>
          </cell>
          <cell r="AR1027">
            <v>3000</v>
          </cell>
          <cell r="AS1027">
            <v>750</v>
          </cell>
          <cell r="AU1027">
            <v>2800</v>
          </cell>
          <cell r="AV1027">
            <v>2800</v>
          </cell>
        </row>
        <row r="1028">
          <cell r="C1028" t="str">
            <v>ROMA</v>
          </cell>
          <cell r="D1028" t="str">
            <v>Della Vittoria 1</v>
          </cell>
          <cell r="E1028" t="str">
            <v>Lazio</v>
          </cell>
          <cell r="F1028" t="str">
            <v>RM</v>
          </cell>
          <cell r="G1028" t="str">
            <v>INPDAI</v>
          </cell>
          <cell r="H1028" t="str">
            <v>106</v>
          </cell>
          <cell r="I1028" t="str">
            <v>106</v>
          </cell>
          <cell r="J1028" t="str">
            <v>Via della FARNESINA, 117 A</v>
          </cell>
          <cell r="K1028">
            <v>32</v>
          </cell>
          <cell r="L1028">
            <v>2114</v>
          </cell>
          <cell r="M1028">
            <v>61</v>
          </cell>
          <cell r="N1028">
            <v>139</v>
          </cell>
          <cell r="O1028">
            <v>0</v>
          </cell>
          <cell r="P1028">
            <v>0</v>
          </cell>
          <cell r="Q1028">
            <v>0</v>
          </cell>
          <cell r="R1028">
            <v>0</v>
          </cell>
          <cell r="S1028">
            <v>0</v>
          </cell>
          <cell r="T1028">
            <v>0</v>
          </cell>
          <cell r="U1028">
            <v>0</v>
          </cell>
          <cell r="AR1028">
            <v>3000</v>
          </cell>
          <cell r="AS1028">
            <v>750</v>
          </cell>
          <cell r="AU1028">
            <v>2800</v>
          </cell>
          <cell r="AV1028">
            <v>2800</v>
          </cell>
        </row>
        <row r="1029">
          <cell r="C1029" t="str">
            <v>ROMA</v>
          </cell>
          <cell r="D1029" t="str">
            <v>Della Vittoria 1</v>
          </cell>
          <cell r="E1029" t="str">
            <v>Lazio</v>
          </cell>
          <cell r="F1029" t="str">
            <v>RM</v>
          </cell>
          <cell r="G1029" t="str">
            <v>INPDAI</v>
          </cell>
          <cell r="H1029" t="str">
            <v>107</v>
          </cell>
          <cell r="I1029" t="str">
            <v>107</v>
          </cell>
          <cell r="J1029" t="str">
            <v>Via della FARNESINA, 117 B</v>
          </cell>
          <cell r="K1029">
            <v>34</v>
          </cell>
          <cell r="L1029">
            <v>2287</v>
          </cell>
          <cell r="M1029">
            <v>61</v>
          </cell>
          <cell r="N1029">
            <v>0</v>
          </cell>
          <cell r="O1029">
            <v>0</v>
          </cell>
          <cell r="P1029">
            <v>0</v>
          </cell>
          <cell r="Q1029">
            <v>0</v>
          </cell>
          <cell r="R1029">
            <v>0</v>
          </cell>
          <cell r="S1029">
            <v>0</v>
          </cell>
          <cell r="T1029">
            <v>0</v>
          </cell>
          <cell r="U1029">
            <v>0</v>
          </cell>
          <cell r="AR1029">
            <v>3000</v>
          </cell>
          <cell r="AS1029">
            <v>750</v>
          </cell>
          <cell r="AU1029">
            <v>2800</v>
          </cell>
          <cell r="AV1029">
            <v>2800</v>
          </cell>
        </row>
        <row r="1030">
          <cell r="C1030" t="str">
            <v>ROMA</v>
          </cell>
          <cell r="D1030" t="str">
            <v>Della Vittoria 1</v>
          </cell>
          <cell r="E1030" t="str">
            <v>Lazio</v>
          </cell>
          <cell r="F1030" t="str">
            <v>RM</v>
          </cell>
          <cell r="G1030" t="str">
            <v>INPDAI</v>
          </cell>
          <cell r="H1030" t="str">
            <v>376</v>
          </cell>
          <cell r="I1030" t="str">
            <v>376</v>
          </cell>
          <cell r="J1030" t="str">
            <v>Via della FARNESINA, 323</v>
          </cell>
          <cell r="K1030">
            <v>25</v>
          </cell>
          <cell r="L1030">
            <v>4442</v>
          </cell>
          <cell r="M1030">
            <v>253</v>
          </cell>
          <cell r="N1030">
            <v>468</v>
          </cell>
          <cell r="O1030">
            <v>8843</v>
          </cell>
          <cell r="P1030">
            <v>375</v>
          </cell>
          <cell r="Q1030">
            <v>607</v>
          </cell>
          <cell r="R1030">
            <v>9825</v>
          </cell>
          <cell r="S1030">
            <v>91</v>
          </cell>
          <cell r="T1030">
            <v>3</v>
          </cell>
          <cell r="U1030">
            <v>0</v>
          </cell>
          <cell r="AR1030">
            <v>3000</v>
          </cell>
          <cell r="AS1030">
            <v>750</v>
          </cell>
          <cell r="AU1030">
            <v>2800</v>
          </cell>
          <cell r="AV1030">
            <v>2800</v>
          </cell>
        </row>
        <row r="1031">
          <cell r="C1031" t="str">
            <v>ROMA</v>
          </cell>
          <cell r="D1031" t="str">
            <v>Della Vittoria 1</v>
          </cell>
          <cell r="E1031" t="str">
            <v>Lazio</v>
          </cell>
          <cell r="F1031" t="str">
            <v>RM</v>
          </cell>
          <cell r="G1031" t="str">
            <v>INPDAI</v>
          </cell>
          <cell r="H1031" t="str">
            <v>324</v>
          </cell>
          <cell r="I1031" t="str">
            <v>324</v>
          </cell>
          <cell r="J1031" t="str">
            <v>Via SAGRAMOSO PIER LUIGI, 2</v>
          </cell>
          <cell r="K1031">
            <v>38</v>
          </cell>
          <cell r="L1031">
            <v>3401</v>
          </cell>
          <cell r="M1031">
            <v>163</v>
          </cell>
          <cell r="N1031">
            <v>1064</v>
          </cell>
          <cell r="O1031">
            <v>0</v>
          </cell>
          <cell r="P1031">
            <v>0</v>
          </cell>
          <cell r="Q1031">
            <v>0</v>
          </cell>
          <cell r="R1031">
            <v>0</v>
          </cell>
          <cell r="S1031">
            <v>0</v>
          </cell>
          <cell r="T1031">
            <v>0</v>
          </cell>
          <cell r="U1031">
            <v>0</v>
          </cell>
          <cell r="AR1031">
            <v>3000</v>
          </cell>
          <cell r="AS1031">
            <v>750</v>
          </cell>
          <cell r="AU1031">
            <v>2800</v>
          </cell>
          <cell r="AV1031">
            <v>2800</v>
          </cell>
        </row>
        <row r="1032">
          <cell r="C1032" t="str">
            <v>ROMA</v>
          </cell>
          <cell r="D1032" t="str">
            <v>Della Vittoria 1</v>
          </cell>
          <cell r="E1032" t="str">
            <v>Lazio</v>
          </cell>
          <cell r="F1032" t="str">
            <v>RM</v>
          </cell>
          <cell r="G1032" t="str">
            <v>INPDAI</v>
          </cell>
          <cell r="H1032" t="str">
            <v>325</v>
          </cell>
          <cell r="I1032" t="str">
            <v>325</v>
          </cell>
          <cell r="J1032" t="str">
            <v>Via SAGRAMOSO PIER LUIGI, 7</v>
          </cell>
          <cell r="K1032">
            <v>24</v>
          </cell>
          <cell r="L1032">
            <v>3393</v>
          </cell>
          <cell r="M1032">
            <v>76</v>
          </cell>
          <cell r="N1032">
            <v>655</v>
          </cell>
          <cell r="O1032">
            <v>6794</v>
          </cell>
          <cell r="P1032">
            <v>239</v>
          </cell>
          <cell r="Q1032">
            <v>1719</v>
          </cell>
          <cell r="R1032">
            <v>8752</v>
          </cell>
          <cell r="S1032">
            <v>62</v>
          </cell>
          <cell r="T1032">
            <v>2</v>
          </cell>
          <cell r="U1032">
            <v>0</v>
          </cell>
          <cell r="AR1032">
            <v>3000</v>
          </cell>
          <cell r="AS1032">
            <v>750</v>
          </cell>
          <cell r="AU1032">
            <v>2800</v>
          </cell>
          <cell r="AV1032">
            <v>2800</v>
          </cell>
        </row>
        <row r="1033">
          <cell r="C1033" t="str">
            <v>ROMA</v>
          </cell>
          <cell r="D1033" t="str">
            <v>Della Vittoria 3</v>
          </cell>
          <cell r="E1033" t="str">
            <v>Lazio</v>
          </cell>
          <cell r="F1033" t="str">
            <v>RM</v>
          </cell>
          <cell r="G1033" t="str">
            <v>INPS</v>
          </cell>
          <cell r="H1033" t="str">
            <v>RM78</v>
          </cell>
          <cell r="I1033" t="str">
            <v>78</v>
          </cell>
          <cell r="J1033" t="str">
            <v>LGT. Della VITTORIA - Via COSTABELLA, 10/B</v>
          </cell>
          <cell r="K1033">
            <v>102</v>
          </cell>
          <cell r="L1033">
            <v>9539</v>
          </cell>
          <cell r="M1033">
            <v>13</v>
          </cell>
          <cell r="N1033">
            <v>1776</v>
          </cell>
          <cell r="O1033">
            <v>9539</v>
          </cell>
          <cell r="P1033">
            <v>13</v>
          </cell>
          <cell r="Q1033">
            <v>1776</v>
          </cell>
          <cell r="R1033">
            <v>11328</v>
          </cell>
          <cell r="S1033">
            <v>102</v>
          </cell>
          <cell r="T1033">
            <v>1</v>
          </cell>
          <cell r="U1033">
            <v>0</v>
          </cell>
          <cell r="AR1033">
            <v>4000</v>
          </cell>
          <cell r="AS1033">
            <v>800</v>
          </cell>
          <cell r="AU1033">
            <v>3500</v>
          </cell>
        </row>
        <row r="1034">
          <cell r="C1034" t="str">
            <v>ROMA</v>
          </cell>
          <cell r="D1034" t="str">
            <v>Della Vittoria 3</v>
          </cell>
          <cell r="E1034" t="str">
            <v>Lazio</v>
          </cell>
          <cell r="F1034" t="str">
            <v>RM</v>
          </cell>
          <cell r="G1034" t="str">
            <v>INPDAI</v>
          </cell>
          <cell r="H1034" t="str">
            <v>434</v>
          </cell>
          <cell r="I1034" t="str">
            <v>434</v>
          </cell>
          <cell r="J1034" t="str">
            <v>Piazzale GIARDINO Maresciallo, 1</v>
          </cell>
          <cell r="K1034">
            <v>30</v>
          </cell>
          <cell r="L1034">
            <v>2749</v>
          </cell>
          <cell r="M1034">
            <v>53</v>
          </cell>
          <cell r="N1034">
            <v>61</v>
          </cell>
          <cell r="O1034">
            <v>2749</v>
          </cell>
          <cell r="P1034">
            <v>53</v>
          </cell>
          <cell r="Q1034">
            <v>61</v>
          </cell>
          <cell r="R1034">
            <v>2863</v>
          </cell>
          <cell r="S1034">
            <v>30</v>
          </cell>
          <cell r="T1034">
            <v>1</v>
          </cell>
          <cell r="U1034">
            <v>0</v>
          </cell>
          <cell r="AR1034">
            <v>4000</v>
          </cell>
          <cell r="AS1034">
            <v>800</v>
          </cell>
          <cell r="AU1034">
            <v>3500</v>
          </cell>
        </row>
        <row r="1035">
          <cell r="C1035" t="str">
            <v>ROMA</v>
          </cell>
          <cell r="D1035" t="str">
            <v>Della Vittoria 3</v>
          </cell>
          <cell r="E1035" t="str">
            <v>Lazio</v>
          </cell>
          <cell r="F1035" t="str">
            <v>RM</v>
          </cell>
          <cell r="G1035" t="str">
            <v>INPDAI</v>
          </cell>
          <cell r="H1035" t="str">
            <v>418</v>
          </cell>
          <cell r="I1035" t="str">
            <v>418</v>
          </cell>
          <cell r="J1035" t="str">
            <v>Via MONTE PERTICA, 11</v>
          </cell>
          <cell r="K1035">
            <v>59</v>
          </cell>
          <cell r="L1035">
            <v>4371</v>
          </cell>
          <cell r="M1035">
            <v>8</v>
          </cell>
          <cell r="N1035">
            <v>0</v>
          </cell>
          <cell r="O1035">
            <v>4371</v>
          </cell>
          <cell r="P1035">
            <v>8</v>
          </cell>
          <cell r="Q1035">
            <v>0</v>
          </cell>
          <cell r="R1035">
            <v>4379</v>
          </cell>
          <cell r="S1035">
            <v>59</v>
          </cell>
          <cell r="T1035">
            <v>1</v>
          </cell>
          <cell r="U1035">
            <v>0</v>
          </cell>
          <cell r="AR1035">
            <v>4000</v>
          </cell>
          <cell r="AS1035">
            <v>800</v>
          </cell>
          <cell r="AU1035">
            <v>3500</v>
          </cell>
          <cell r="AV1035">
            <v>3000</v>
          </cell>
        </row>
        <row r="1036">
          <cell r="C1036" t="str">
            <v>ROMA</v>
          </cell>
          <cell r="D1036" t="str">
            <v>Della Vittoria 3</v>
          </cell>
          <cell r="E1036" t="str">
            <v>Lazio</v>
          </cell>
          <cell r="F1036" t="str">
            <v>RM</v>
          </cell>
          <cell r="G1036" t="str">
            <v>INAIL</v>
          </cell>
          <cell r="H1036" t="str">
            <v>002019</v>
          </cell>
          <cell r="I1036" t="str">
            <v>001</v>
          </cell>
          <cell r="J1036" t="str">
            <v>Via MONTE ZEBIO, 7/9</v>
          </cell>
          <cell r="K1036">
            <v>74</v>
          </cell>
          <cell r="L1036">
            <v>8345</v>
          </cell>
          <cell r="M1036">
            <v>166</v>
          </cell>
          <cell r="N1036">
            <v>302</v>
          </cell>
          <cell r="O1036">
            <v>8345</v>
          </cell>
          <cell r="P1036">
            <v>166</v>
          </cell>
          <cell r="Q1036">
            <v>302</v>
          </cell>
          <cell r="R1036">
            <v>8813</v>
          </cell>
          <cell r="S1036">
            <v>74</v>
          </cell>
          <cell r="T1036">
            <v>1</v>
          </cell>
          <cell r="U1036">
            <v>0</v>
          </cell>
          <cell r="AR1036">
            <v>4000</v>
          </cell>
          <cell r="AS1036">
            <v>800</v>
          </cell>
          <cell r="AU1036">
            <v>3500</v>
          </cell>
          <cell r="AV1036">
            <v>3000</v>
          </cell>
        </row>
        <row r="1037">
          <cell r="C1037" t="str">
            <v>ROMA</v>
          </cell>
          <cell r="D1037" t="str">
            <v>Della Vittoria 3</v>
          </cell>
          <cell r="E1037" t="str">
            <v>Lazio</v>
          </cell>
          <cell r="F1037" t="str">
            <v>RM</v>
          </cell>
          <cell r="G1037" t="str">
            <v>INPS</v>
          </cell>
          <cell r="H1037" t="str">
            <v>RM93</v>
          </cell>
          <cell r="I1037" t="str">
            <v>93</v>
          </cell>
          <cell r="J1037" t="str">
            <v>Via ORTIGARA, 3/B</v>
          </cell>
          <cell r="K1037">
            <v>31</v>
          </cell>
          <cell r="L1037">
            <v>3284</v>
          </cell>
          <cell r="M1037">
            <v>53</v>
          </cell>
          <cell r="N1037">
            <v>237</v>
          </cell>
          <cell r="O1037">
            <v>3284</v>
          </cell>
          <cell r="P1037">
            <v>53</v>
          </cell>
          <cell r="Q1037">
            <v>237</v>
          </cell>
          <cell r="R1037">
            <v>3574</v>
          </cell>
          <cell r="S1037">
            <v>31</v>
          </cell>
          <cell r="T1037">
            <v>1</v>
          </cell>
          <cell r="U1037">
            <v>0</v>
          </cell>
          <cell r="AR1037">
            <v>4000</v>
          </cell>
          <cell r="AS1037">
            <v>800</v>
          </cell>
          <cell r="AU1037">
            <v>3500</v>
          </cell>
          <cell r="AV1037">
            <v>3000</v>
          </cell>
        </row>
        <row r="1038">
          <cell r="C1038" t="str">
            <v>ROMA</v>
          </cell>
          <cell r="D1038" t="str">
            <v>Della Vittoria 3</v>
          </cell>
          <cell r="E1038" t="str">
            <v>Lazio</v>
          </cell>
          <cell r="F1038" t="str">
            <v>RM</v>
          </cell>
          <cell r="G1038" t="str">
            <v>INPS</v>
          </cell>
          <cell r="H1038" t="str">
            <v>RM26</v>
          </cell>
          <cell r="I1038" t="str">
            <v>26</v>
          </cell>
          <cell r="J1038" t="str">
            <v>Via PAULUCCI DE` CALBOLI FULCIERI, 60</v>
          </cell>
          <cell r="K1038">
            <v>16</v>
          </cell>
          <cell r="L1038">
            <v>2055</v>
          </cell>
          <cell r="M1038">
            <v>115</v>
          </cell>
          <cell r="N1038">
            <v>216</v>
          </cell>
          <cell r="O1038">
            <v>2055</v>
          </cell>
          <cell r="P1038">
            <v>115</v>
          </cell>
          <cell r="Q1038">
            <v>216</v>
          </cell>
          <cell r="R1038">
            <v>2386</v>
          </cell>
          <cell r="S1038">
            <v>16</v>
          </cell>
          <cell r="T1038">
            <v>1</v>
          </cell>
          <cell r="U1038">
            <v>0</v>
          </cell>
          <cell r="AR1038">
            <v>3600</v>
          </cell>
          <cell r="AU1038">
            <v>3600</v>
          </cell>
        </row>
        <row r="1039">
          <cell r="C1039" t="str">
            <v>ROMA</v>
          </cell>
          <cell r="D1039" t="str">
            <v>Della Vittoria 3</v>
          </cell>
          <cell r="E1039" t="str">
            <v>Lazio</v>
          </cell>
          <cell r="F1039" t="str">
            <v>RM</v>
          </cell>
          <cell r="G1039" t="str">
            <v>INAIL</v>
          </cell>
          <cell r="H1039" t="str">
            <v>002172</v>
          </cell>
          <cell r="I1039" t="str">
            <v>001</v>
          </cell>
          <cell r="J1039" t="str">
            <v>Viale ANGELICO, 84</v>
          </cell>
          <cell r="K1039">
            <v>20</v>
          </cell>
          <cell r="L1039">
            <v>2628</v>
          </cell>
          <cell r="M1039">
            <v>97</v>
          </cell>
          <cell r="N1039">
            <v>289</v>
          </cell>
          <cell r="O1039">
            <v>2628</v>
          </cell>
          <cell r="P1039">
            <v>97</v>
          </cell>
          <cell r="Q1039">
            <v>289</v>
          </cell>
          <cell r="R1039">
            <v>3014</v>
          </cell>
          <cell r="S1039">
            <v>20</v>
          </cell>
          <cell r="T1039">
            <v>1</v>
          </cell>
          <cell r="U1039">
            <v>0</v>
          </cell>
          <cell r="AR1039">
            <v>4000</v>
          </cell>
          <cell r="AS1039">
            <v>800</v>
          </cell>
          <cell r="AU1039">
            <v>3500</v>
          </cell>
          <cell r="AV1039">
            <v>3000</v>
          </cell>
        </row>
        <row r="1040">
          <cell r="C1040" t="str">
            <v>ROMA</v>
          </cell>
          <cell r="D1040" t="str">
            <v>Della Vittoria 3</v>
          </cell>
          <cell r="E1040" t="str">
            <v>Lazio</v>
          </cell>
          <cell r="F1040" t="str">
            <v>RM</v>
          </cell>
          <cell r="G1040" t="str">
            <v>INPDAI</v>
          </cell>
          <cell r="H1040" t="str">
            <v>438</v>
          </cell>
          <cell r="I1040" t="str">
            <v>438</v>
          </cell>
          <cell r="J1040" t="str">
            <v>Viale CARSO, 9</v>
          </cell>
          <cell r="K1040">
            <v>36</v>
          </cell>
          <cell r="L1040">
            <v>3012</v>
          </cell>
          <cell r="M1040">
            <v>122</v>
          </cell>
          <cell r="N1040">
            <v>306</v>
          </cell>
          <cell r="O1040">
            <v>0</v>
          </cell>
          <cell r="P1040">
            <v>0</v>
          </cell>
          <cell r="Q1040">
            <v>0</v>
          </cell>
          <cell r="R1040">
            <v>0</v>
          </cell>
          <cell r="S1040">
            <v>0</v>
          </cell>
          <cell r="T1040">
            <v>0</v>
          </cell>
          <cell r="U1040">
            <v>0</v>
          </cell>
          <cell r="AR1040">
            <v>4200</v>
          </cell>
          <cell r="AS1040">
            <v>800</v>
          </cell>
          <cell r="AU1040">
            <v>3500</v>
          </cell>
          <cell r="AV1040">
            <v>3200</v>
          </cell>
        </row>
        <row r="1041">
          <cell r="C1041" t="str">
            <v>ROMA</v>
          </cell>
          <cell r="D1041" t="str">
            <v>Della Vittoria 3</v>
          </cell>
          <cell r="E1041" t="str">
            <v>Lazio</v>
          </cell>
          <cell r="F1041" t="str">
            <v>RM</v>
          </cell>
          <cell r="G1041" t="str">
            <v>INPS</v>
          </cell>
          <cell r="H1041" t="str">
            <v>RM32</v>
          </cell>
          <cell r="I1041" t="str">
            <v>32</v>
          </cell>
          <cell r="J1041" t="str">
            <v>Viale CARSO, 59</v>
          </cell>
          <cell r="K1041">
            <v>10</v>
          </cell>
          <cell r="L1041">
            <v>1775</v>
          </cell>
          <cell r="M1041">
            <v>0</v>
          </cell>
          <cell r="N1041">
            <v>223</v>
          </cell>
          <cell r="O1041">
            <v>0</v>
          </cell>
          <cell r="P1041">
            <v>0</v>
          </cell>
          <cell r="Q1041">
            <v>0</v>
          </cell>
          <cell r="R1041">
            <v>0</v>
          </cell>
          <cell r="S1041">
            <v>0</v>
          </cell>
          <cell r="T1041">
            <v>0</v>
          </cell>
          <cell r="U1041">
            <v>0</v>
          </cell>
          <cell r="AR1041">
            <v>4200</v>
          </cell>
          <cell r="AS1041">
            <v>800</v>
          </cell>
          <cell r="AU1041">
            <v>3500</v>
          </cell>
          <cell r="AV1041">
            <v>3200</v>
          </cell>
        </row>
        <row r="1042">
          <cell r="C1042" t="str">
            <v>ROMA</v>
          </cell>
          <cell r="D1042" t="str">
            <v>Della Vittoria 3</v>
          </cell>
          <cell r="E1042" t="str">
            <v>Lazio</v>
          </cell>
          <cell r="F1042" t="str">
            <v>RM</v>
          </cell>
          <cell r="G1042" t="str">
            <v>INPS</v>
          </cell>
          <cell r="H1042" t="str">
            <v>RM33</v>
          </cell>
          <cell r="I1042" t="str">
            <v>33</v>
          </cell>
          <cell r="J1042" t="str">
            <v>Viale CARSO, 67</v>
          </cell>
          <cell r="K1042">
            <v>13</v>
          </cell>
          <cell r="L1042">
            <v>1839</v>
          </cell>
          <cell r="M1042">
            <v>0</v>
          </cell>
          <cell r="N1042">
            <v>396</v>
          </cell>
          <cell r="O1042">
            <v>0</v>
          </cell>
          <cell r="P1042">
            <v>0</v>
          </cell>
          <cell r="Q1042">
            <v>0</v>
          </cell>
          <cell r="R1042">
            <v>0</v>
          </cell>
          <cell r="S1042">
            <v>0</v>
          </cell>
          <cell r="T1042">
            <v>0</v>
          </cell>
          <cell r="U1042">
            <v>0</v>
          </cell>
          <cell r="AR1042">
            <v>4200</v>
          </cell>
          <cell r="AS1042">
            <v>800</v>
          </cell>
          <cell r="AU1042">
            <v>3500</v>
          </cell>
          <cell r="AV1042">
            <v>3200</v>
          </cell>
        </row>
        <row r="1043">
          <cell r="C1043" t="str">
            <v>ROMA</v>
          </cell>
          <cell r="D1043" t="str">
            <v>Della Vittoria 3</v>
          </cell>
          <cell r="E1043" t="str">
            <v>Lazio</v>
          </cell>
          <cell r="F1043" t="str">
            <v>RM</v>
          </cell>
          <cell r="G1043" t="str">
            <v>INPS</v>
          </cell>
          <cell r="H1043" t="str">
            <v>RM94</v>
          </cell>
          <cell r="I1043" t="str">
            <v>94</v>
          </cell>
          <cell r="J1043" t="str">
            <v>Viale CARSO, 57/A</v>
          </cell>
          <cell r="K1043">
            <v>34</v>
          </cell>
          <cell r="L1043">
            <v>3215</v>
          </cell>
          <cell r="M1043">
            <v>220</v>
          </cell>
          <cell r="N1043">
            <v>174</v>
          </cell>
          <cell r="O1043">
            <v>9841</v>
          </cell>
          <cell r="P1043">
            <v>342</v>
          </cell>
          <cell r="Q1043">
            <v>1099</v>
          </cell>
          <cell r="R1043">
            <v>11282</v>
          </cell>
          <cell r="S1043">
            <v>93</v>
          </cell>
          <cell r="T1043">
            <v>4</v>
          </cell>
          <cell r="U1043">
            <v>0</v>
          </cell>
          <cell r="AR1043">
            <v>4200</v>
          </cell>
          <cell r="AS1043">
            <v>800</v>
          </cell>
          <cell r="AU1043">
            <v>3500</v>
          </cell>
          <cell r="AV1043">
            <v>3200</v>
          </cell>
        </row>
        <row r="1044">
          <cell r="C1044" t="str">
            <v>ROMA</v>
          </cell>
          <cell r="D1044" t="str">
            <v>Don Bosco 1</v>
          </cell>
          <cell r="E1044" t="str">
            <v>Lazio</v>
          </cell>
          <cell r="F1044" t="str">
            <v>RM</v>
          </cell>
          <cell r="G1044" t="str">
            <v>INPDAP</v>
          </cell>
          <cell r="H1044" t="str">
            <v>20116</v>
          </cell>
          <cell r="I1044" t="str">
            <v>03</v>
          </cell>
          <cell r="J1044" t="str">
            <v>Piazza dei CONSOLI - Via ASELLO C., 44 - A/B</v>
          </cell>
          <cell r="K1044">
            <v>49</v>
          </cell>
          <cell r="L1044">
            <v>3089</v>
          </cell>
          <cell r="M1044">
            <v>0</v>
          </cell>
          <cell r="N1044">
            <v>0</v>
          </cell>
          <cell r="O1044">
            <v>0</v>
          </cell>
          <cell r="P1044">
            <v>0</v>
          </cell>
          <cell r="Q1044">
            <v>0</v>
          </cell>
          <cell r="R1044">
            <v>0</v>
          </cell>
          <cell r="S1044">
            <v>0</v>
          </cell>
          <cell r="T1044">
            <v>0</v>
          </cell>
          <cell r="U1044">
            <v>0</v>
          </cell>
          <cell r="AR1044">
            <v>1750</v>
          </cell>
          <cell r="AV1044">
            <v>2000</v>
          </cell>
        </row>
        <row r="1045">
          <cell r="C1045" t="str">
            <v>ROMA</v>
          </cell>
          <cell r="D1045" t="str">
            <v>Don Bosco 1</v>
          </cell>
          <cell r="E1045" t="str">
            <v>Lazio</v>
          </cell>
          <cell r="F1045" t="str">
            <v>RM</v>
          </cell>
          <cell r="G1045" t="str">
            <v>INPDAP</v>
          </cell>
          <cell r="H1045" t="str">
            <v>20116</v>
          </cell>
          <cell r="I1045" t="str">
            <v>02</v>
          </cell>
          <cell r="J1045" t="str">
            <v>Piazza dei CONSOLI - Via ASELLO C., 56 - A/B/C</v>
          </cell>
          <cell r="K1045">
            <v>84</v>
          </cell>
          <cell r="L1045">
            <v>5131</v>
          </cell>
          <cell r="M1045">
            <v>0</v>
          </cell>
          <cell r="N1045">
            <v>0</v>
          </cell>
          <cell r="O1045">
            <v>0</v>
          </cell>
          <cell r="P1045">
            <v>0</v>
          </cell>
          <cell r="Q1045">
            <v>0</v>
          </cell>
          <cell r="R1045">
            <v>0</v>
          </cell>
          <cell r="S1045">
            <v>0</v>
          </cell>
          <cell r="T1045">
            <v>0</v>
          </cell>
          <cell r="U1045">
            <v>0</v>
          </cell>
          <cell r="AR1045">
            <v>1750</v>
          </cell>
          <cell r="AV1045">
            <v>2000</v>
          </cell>
        </row>
        <row r="1046">
          <cell r="C1046" t="str">
            <v>ROMA</v>
          </cell>
          <cell r="D1046" t="str">
            <v>Don Bosco 1</v>
          </cell>
          <cell r="E1046" t="str">
            <v>Lazio</v>
          </cell>
          <cell r="F1046" t="str">
            <v>RM</v>
          </cell>
          <cell r="G1046" t="str">
            <v>INPDAP</v>
          </cell>
          <cell r="H1046" t="str">
            <v>20116</v>
          </cell>
          <cell r="I1046" t="str">
            <v>01</v>
          </cell>
          <cell r="J1046" t="str">
            <v>Piazza dei CONSOLI - Via ASELLO C., 74 - A/B/C</v>
          </cell>
          <cell r="K1046">
            <v>71</v>
          </cell>
          <cell r="L1046">
            <v>4818</v>
          </cell>
          <cell r="M1046">
            <v>0</v>
          </cell>
          <cell r="N1046">
            <v>0</v>
          </cell>
          <cell r="O1046">
            <v>0</v>
          </cell>
          <cell r="P1046">
            <v>0</v>
          </cell>
          <cell r="Q1046">
            <v>0</v>
          </cell>
          <cell r="R1046">
            <v>0</v>
          </cell>
          <cell r="S1046">
            <v>0</v>
          </cell>
          <cell r="T1046">
            <v>0</v>
          </cell>
          <cell r="U1046">
            <v>0</v>
          </cell>
          <cell r="AR1046">
            <v>1750</v>
          </cell>
          <cell r="AV1046">
            <v>2000</v>
          </cell>
        </row>
        <row r="1047">
          <cell r="C1047" t="str">
            <v>ROMA</v>
          </cell>
          <cell r="D1047" t="str">
            <v>Don Bosco 1</v>
          </cell>
          <cell r="E1047" t="str">
            <v>Lazio</v>
          </cell>
          <cell r="F1047" t="str">
            <v>RM</v>
          </cell>
          <cell r="G1047" t="str">
            <v>INPDAP</v>
          </cell>
          <cell r="H1047" t="str">
            <v>20116</v>
          </cell>
          <cell r="I1047" t="str">
            <v>04</v>
          </cell>
          <cell r="J1047" t="str">
            <v>Piazza dei CONSOLI - Via P. COMINIO, 69 - A/B/C/D/</v>
          </cell>
          <cell r="K1047">
            <v>143</v>
          </cell>
          <cell r="L1047">
            <v>12030</v>
          </cell>
          <cell r="M1047">
            <v>184</v>
          </cell>
          <cell r="N1047">
            <v>9075</v>
          </cell>
          <cell r="O1047">
            <v>25068</v>
          </cell>
          <cell r="P1047">
            <v>184</v>
          </cell>
          <cell r="Q1047">
            <v>9075</v>
          </cell>
          <cell r="R1047">
            <v>34327</v>
          </cell>
          <cell r="S1047">
            <v>347</v>
          </cell>
          <cell r="T1047">
            <v>4</v>
          </cell>
          <cell r="U1047">
            <v>0</v>
          </cell>
          <cell r="AR1047">
            <v>1750</v>
          </cell>
          <cell r="AV1047">
            <v>2000</v>
          </cell>
        </row>
        <row r="1048">
          <cell r="C1048" t="str">
            <v>ROMA</v>
          </cell>
          <cell r="D1048" t="str">
            <v>Don Bosco 1</v>
          </cell>
          <cell r="E1048" t="str">
            <v>Lazio</v>
          </cell>
          <cell r="F1048" t="str">
            <v>RM</v>
          </cell>
          <cell r="G1048" t="str">
            <v>INPDAI</v>
          </cell>
          <cell r="H1048" t="str">
            <v>170</v>
          </cell>
          <cell r="I1048" t="str">
            <v>170</v>
          </cell>
          <cell r="J1048" t="str">
            <v>Piazza S.GIOVANNI BOSCO, 74</v>
          </cell>
          <cell r="K1048">
            <v>197</v>
          </cell>
          <cell r="L1048">
            <v>13396</v>
          </cell>
          <cell r="M1048">
            <v>0</v>
          </cell>
          <cell r="N1048">
            <v>2852</v>
          </cell>
          <cell r="O1048">
            <v>13396</v>
          </cell>
          <cell r="P1048">
            <v>0</v>
          </cell>
          <cell r="Q1048">
            <v>2852</v>
          </cell>
          <cell r="R1048">
            <v>16248</v>
          </cell>
          <cell r="S1048">
            <v>197</v>
          </cell>
          <cell r="T1048">
            <v>1</v>
          </cell>
          <cell r="U1048">
            <v>0</v>
          </cell>
          <cell r="AR1048">
            <v>1750</v>
          </cell>
          <cell r="AV1048">
            <v>2500</v>
          </cell>
        </row>
        <row r="1049">
          <cell r="C1049" t="str">
            <v>ROMA</v>
          </cell>
          <cell r="D1049" t="str">
            <v>Don Bosco 1</v>
          </cell>
          <cell r="E1049" t="str">
            <v>Lazio</v>
          </cell>
          <cell r="F1049" t="str">
            <v>RM</v>
          </cell>
          <cell r="G1049" t="str">
            <v>INPDAI</v>
          </cell>
          <cell r="H1049" t="str">
            <v>323</v>
          </cell>
          <cell r="I1049" t="str">
            <v>323</v>
          </cell>
          <cell r="J1049" t="str">
            <v>Piazza SEMPRONIO ASELLIO, 41</v>
          </cell>
          <cell r="K1049">
            <v>61</v>
          </cell>
          <cell r="L1049">
            <v>6394</v>
          </cell>
          <cell r="M1049">
            <v>0</v>
          </cell>
          <cell r="N1049">
            <v>232</v>
          </cell>
          <cell r="O1049">
            <v>6394</v>
          </cell>
          <cell r="P1049">
            <v>0</v>
          </cell>
          <cell r="Q1049">
            <v>232</v>
          </cell>
          <cell r="R1049">
            <v>6626</v>
          </cell>
          <cell r="S1049">
            <v>61</v>
          </cell>
          <cell r="T1049">
            <v>1</v>
          </cell>
          <cell r="U1049">
            <v>0</v>
          </cell>
          <cell r="AR1049">
            <v>1500</v>
          </cell>
          <cell r="AS1049">
            <v>600</v>
          </cell>
          <cell r="AV1049">
            <v>1500</v>
          </cell>
        </row>
        <row r="1050">
          <cell r="C1050" t="str">
            <v>ROMA</v>
          </cell>
          <cell r="D1050" t="str">
            <v>Don Bosco 1</v>
          </cell>
          <cell r="E1050" t="str">
            <v>Lazio</v>
          </cell>
          <cell r="F1050" t="str">
            <v>RM</v>
          </cell>
          <cell r="G1050" t="str">
            <v>INPDAI</v>
          </cell>
          <cell r="H1050" t="str">
            <v>181</v>
          </cell>
          <cell r="I1050" t="str">
            <v>181</v>
          </cell>
          <cell r="J1050" t="str">
            <v>Via CALPURNIO FIAMMA, 130</v>
          </cell>
          <cell r="K1050">
            <v>159</v>
          </cell>
          <cell r="L1050">
            <v>9604</v>
          </cell>
          <cell r="M1050">
            <v>0</v>
          </cell>
          <cell r="N1050">
            <v>174</v>
          </cell>
          <cell r="O1050">
            <v>0</v>
          </cell>
          <cell r="P1050">
            <v>0</v>
          </cell>
          <cell r="Q1050">
            <v>0</v>
          </cell>
          <cell r="R1050">
            <v>0</v>
          </cell>
          <cell r="S1050">
            <v>0</v>
          </cell>
          <cell r="T1050">
            <v>0</v>
          </cell>
          <cell r="U1050">
            <v>0</v>
          </cell>
          <cell r="AR1050">
            <v>1550</v>
          </cell>
        </row>
        <row r="1051">
          <cell r="C1051" t="str">
            <v>ROMA</v>
          </cell>
          <cell r="D1051" t="str">
            <v>Don Bosco 1</v>
          </cell>
          <cell r="E1051" t="str">
            <v>Lazio</v>
          </cell>
          <cell r="F1051" t="str">
            <v>RM</v>
          </cell>
          <cell r="G1051" t="str">
            <v>INPDAI</v>
          </cell>
          <cell r="H1051" t="str">
            <v>187</v>
          </cell>
          <cell r="I1051" t="str">
            <v>187</v>
          </cell>
          <cell r="J1051" t="str">
            <v>Via CALPURNIO FIAMMA, 142</v>
          </cell>
          <cell r="K1051">
            <v>160</v>
          </cell>
          <cell r="L1051">
            <v>9501</v>
          </cell>
          <cell r="M1051">
            <v>0</v>
          </cell>
          <cell r="N1051">
            <v>114</v>
          </cell>
          <cell r="O1051">
            <v>0</v>
          </cell>
          <cell r="P1051">
            <v>0</v>
          </cell>
          <cell r="Q1051">
            <v>0</v>
          </cell>
          <cell r="R1051">
            <v>0</v>
          </cell>
          <cell r="S1051">
            <v>0</v>
          </cell>
          <cell r="T1051">
            <v>0</v>
          </cell>
          <cell r="U1051">
            <v>0</v>
          </cell>
          <cell r="AR1051">
            <v>1550</v>
          </cell>
        </row>
        <row r="1052">
          <cell r="C1052" t="str">
            <v>ROMA</v>
          </cell>
          <cell r="D1052" t="str">
            <v>Don Bosco 1</v>
          </cell>
          <cell r="E1052" t="str">
            <v>Lazio</v>
          </cell>
          <cell r="F1052" t="str">
            <v>RM</v>
          </cell>
          <cell r="G1052" t="str">
            <v>INPDAI</v>
          </cell>
          <cell r="H1052" t="str">
            <v>189</v>
          </cell>
          <cell r="I1052" t="str">
            <v>189</v>
          </cell>
          <cell r="J1052" t="str">
            <v>Via CALPURNIO FIAMMA, 148</v>
          </cell>
          <cell r="K1052">
            <v>160</v>
          </cell>
          <cell r="L1052">
            <v>9219</v>
          </cell>
          <cell r="M1052">
            <v>0</v>
          </cell>
          <cell r="N1052">
            <v>42</v>
          </cell>
          <cell r="O1052">
            <v>0</v>
          </cell>
          <cell r="P1052">
            <v>0</v>
          </cell>
          <cell r="Q1052">
            <v>0</v>
          </cell>
          <cell r="R1052">
            <v>0</v>
          </cell>
          <cell r="S1052">
            <v>0</v>
          </cell>
          <cell r="T1052">
            <v>0</v>
          </cell>
          <cell r="U1052">
            <v>0</v>
          </cell>
          <cell r="AR1052">
            <v>1550</v>
          </cell>
        </row>
        <row r="1053">
          <cell r="C1053" t="str">
            <v>ROMA</v>
          </cell>
          <cell r="D1053" t="str">
            <v>Don Bosco 1</v>
          </cell>
          <cell r="E1053" t="str">
            <v>Lazio</v>
          </cell>
          <cell r="F1053" t="str">
            <v>RM</v>
          </cell>
          <cell r="G1053" t="str">
            <v>INPDAI</v>
          </cell>
          <cell r="H1053" t="str">
            <v>180</v>
          </cell>
          <cell r="I1053" t="str">
            <v>180</v>
          </cell>
          <cell r="J1053" t="str">
            <v>Via LUCIO MUMMIO, 7</v>
          </cell>
          <cell r="K1053">
            <v>159</v>
          </cell>
          <cell r="L1053">
            <v>10003</v>
          </cell>
          <cell r="M1053">
            <v>0</v>
          </cell>
          <cell r="N1053">
            <v>124</v>
          </cell>
          <cell r="O1053">
            <v>0</v>
          </cell>
          <cell r="P1053">
            <v>0</v>
          </cell>
          <cell r="Q1053">
            <v>0</v>
          </cell>
          <cell r="R1053">
            <v>0</v>
          </cell>
          <cell r="S1053">
            <v>0</v>
          </cell>
          <cell r="T1053">
            <v>0</v>
          </cell>
          <cell r="U1053">
            <v>0</v>
          </cell>
          <cell r="AR1053">
            <v>1550</v>
          </cell>
          <cell r="AS1053">
            <v>600</v>
          </cell>
          <cell r="AV1053">
            <v>1500</v>
          </cell>
        </row>
        <row r="1054">
          <cell r="C1054" t="str">
            <v>ROMA</v>
          </cell>
          <cell r="D1054" t="str">
            <v>Don Bosco 1</v>
          </cell>
          <cell r="E1054" t="str">
            <v>Lazio</v>
          </cell>
          <cell r="F1054" t="str">
            <v>RM</v>
          </cell>
          <cell r="G1054" t="str">
            <v>INPDAI</v>
          </cell>
          <cell r="H1054" t="str">
            <v>188</v>
          </cell>
          <cell r="I1054" t="str">
            <v>188</v>
          </cell>
          <cell r="J1054" t="str">
            <v>Via LUCIO MUMMIO, 31</v>
          </cell>
          <cell r="K1054">
            <v>160</v>
          </cell>
          <cell r="L1054">
            <v>9304</v>
          </cell>
          <cell r="M1054">
            <v>0</v>
          </cell>
          <cell r="N1054">
            <v>148</v>
          </cell>
          <cell r="O1054">
            <v>19307</v>
          </cell>
          <cell r="P1054">
            <v>0</v>
          </cell>
          <cell r="Q1054">
            <v>272</v>
          </cell>
          <cell r="R1054">
            <v>19579</v>
          </cell>
          <cell r="S1054">
            <v>319</v>
          </cell>
          <cell r="T1054">
            <v>2</v>
          </cell>
          <cell r="U1054">
            <v>0</v>
          </cell>
          <cell r="AR1054">
            <v>1550</v>
          </cell>
          <cell r="AS1054">
            <v>600</v>
          </cell>
          <cell r="AV1054">
            <v>1500</v>
          </cell>
        </row>
        <row r="1055">
          <cell r="C1055" t="str">
            <v>ROMA</v>
          </cell>
          <cell r="D1055" t="str">
            <v>Don Bosco 1</v>
          </cell>
          <cell r="E1055" t="str">
            <v>Lazio</v>
          </cell>
          <cell r="F1055" t="str">
            <v>RM</v>
          </cell>
          <cell r="G1055" t="str">
            <v>INPDAI</v>
          </cell>
          <cell r="H1055" t="str">
            <v>164</v>
          </cell>
          <cell r="I1055" t="str">
            <v>164</v>
          </cell>
          <cell r="J1055" t="str">
            <v>Via CALPURNIO PISONE, 71</v>
          </cell>
          <cell r="K1055">
            <v>83</v>
          </cell>
          <cell r="L1055">
            <v>5201</v>
          </cell>
          <cell r="M1055">
            <v>0</v>
          </cell>
          <cell r="N1055">
            <v>610</v>
          </cell>
          <cell r="O1055">
            <v>0</v>
          </cell>
          <cell r="P1055">
            <v>0</v>
          </cell>
          <cell r="Q1055">
            <v>0</v>
          </cell>
          <cell r="R1055">
            <v>0</v>
          </cell>
          <cell r="S1055">
            <v>0</v>
          </cell>
          <cell r="T1055">
            <v>0</v>
          </cell>
          <cell r="U1055">
            <v>0</v>
          </cell>
          <cell r="AR1055">
            <v>1550</v>
          </cell>
          <cell r="AV1055">
            <v>1800</v>
          </cell>
        </row>
        <row r="1056">
          <cell r="C1056" t="str">
            <v>ROMA</v>
          </cell>
          <cell r="D1056" t="str">
            <v>Don Bosco 1</v>
          </cell>
          <cell r="E1056" t="str">
            <v>Lazio</v>
          </cell>
          <cell r="F1056" t="str">
            <v>RM</v>
          </cell>
          <cell r="G1056" t="str">
            <v>INPDAI</v>
          </cell>
          <cell r="H1056" t="str">
            <v>165</v>
          </cell>
          <cell r="I1056" t="str">
            <v>165</v>
          </cell>
          <cell r="J1056" t="str">
            <v>Via CALPURNIO PISONE, 83</v>
          </cell>
          <cell r="K1056">
            <v>91</v>
          </cell>
          <cell r="L1056">
            <v>5786</v>
          </cell>
          <cell r="M1056">
            <v>0</v>
          </cell>
          <cell r="N1056">
            <v>277</v>
          </cell>
          <cell r="O1056">
            <v>0</v>
          </cell>
          <cell r="P1056">
            <v>0</v>
          </cell>
          <cell r="Q1056">
            <v>0</v>
          </cell>
          <cell r="R1056">
            <v>0</v>
          </cell>
          <cell r="S1056">
            <v>0</v>
          </cell>
          <cell r="T1056">
            <v>0</v>
          </cell>
          <cell r="U1056">
            <v>0</v>
          </cell>
          <cell r="AR1056">
            <v>1550</v>
          </cell>
          <cell r="AV1056">
            <v>1800</v>
          </cell>
        </row>
        <row r="1057">
          <cell r="C1057" t="str">
            <v>ROMA</v>
          </cell>
          <cell r="D1057" t="str">
            <v>Don Bosco 1</v>
          </cell>
          <cell r="E1057" t="str">
            <v>Lazio</v>
          </cell>
          <cell r="F1057" t="str">
            <v>RM</v>
          </cell>
          <cell r="G1057" t="str">
            <v>INPDAI</v>
          </cell>
          <cell r="H1057" t="str">
            <v>166</v>
          </cell>
          <cell r="I1057" t="str">
            <v>166</v>
          </cell>
          <cell r="J1057" t="str">
            <v>Via CALPURNIO PISONE, 95</v>
          </cell>
          <cell r="K1057">
            <v>91</v>
          </cell>
          <cell r="L1057">
            <v>6053</v>
          </cell>
          <cell r="M1057">
            <v>0</v>
          </cell>
          <cell r="N1057">
            <v>279</v>
          </cell>
          <cell r="O1057">
            <v>0</v>
          </cell>
          <cell r="P1057">
            <v>0</v>
          </cell>
          <cell r="Q1057">
            <v>0</v>
          </cell>
          <cell r="R1057">
            <v>0</v>
          </cell>
          <cell r="S1057">
            <v>0</v>
          </cell>
          <cell r="T1057">
            <v>0</v>
          </cell>
          <cell r="U1057">
            <v>0</v>
          </cell>
          <cell r="AR1057">
            <v>1550</v>
          </cell>
          <cell r="AV1057">
            <v>1800</v>
          </cell>
        </row>
        <row r="1058">
          <cell r="C1058" t="str">
            <v>ROMA</v>
          </cell>
          <cell r="D1058" t="str">
            <v>Don Bosco 1</v>
          </cell>
          <cell r="E1058" t="str">
            <v>Lazio</v>
          </cell>
          <cell r="F1058" t="str">
            <v>RM</v>
          </cell>
          <cell r="G1058" t="str">
            <v>INPDAI</v>
          </cell>
          <cell r="H1058" t="str">
            <v>167</v>
          </cell>
          <cell r="I1058" t="str">
            <v>167</v>
          </cell>
          <cell r="J1058" t="str">
            <v>Via CALPURNIO PISONE, 103</v>
          </cell>
          <cell r="K1058">
            <v>92</v>
          </cell>
          <cell r="L1058">
            <v>6193</v>
          </cell>
          <cell r="M1058">
            <v>0</v>
          </cell>
          <cell r="N1058">
            <v>210</v>
          </cell>
          <cell r="O1058">
            <v>0</v>
          </cell>
          <cell r="P1058">
            <v>0</v>
          </cell>
          <cell r="Q1058">
            <v>0</v>
          </cell>
          <cell r="R1058">
            <v>0</v>
          </cell>
          <cell r="S1058">
            <v>0</v>
          </cell>
          <cell r="T1058">
            <v>0</v>
          </cell>
          <cell r="U1058">
            <v>0</v>
          </cell>
          <cell r="AR1058">
            <v>1550</v>
          </cell>
          <cell r="AV1058">
            <v>1800</v>
          </cell>
        </row>
        <row r="1059">
          <cell r="C1059" t="str">
            <v>ROMA</v>
          </cell>
          <cell r="D1059" t="str">
            <v>Don Bosco 1</v>
          </cell>
          <cell r="E1059" t="str">
            <v>Lazio</v>
          </cell>
          <cell r="F1059" t="str">
            <v>RM</v>
          </cell>
          <cell r="G1059" t="str">
            <v>INPDAI</v>
          </cell>
          <cell r="H1059" t="str">
            <v>168</v>
          </cell>
          <cell r="I1059" t="str">
            <v>168</v>
          </cell>
          <cell r="J1059" t="str">
            <v>Via CALPURNIO PISONE, 111/V</v>
          </cell>
          <cell r="K1059">
            <v>92</v>
          </cell>
          <cell r="L1059">
            <v>6365</v>
          </cell>
          <cell r="M1059">
            <v>0</v>
          </cell>
          <cell r="N1059">
            <v>209</v>
          </cell>
          <cell r="O1059">
            <v>0</v>
          </cell>
          <cell r="P1059">
            <v>0</v>
          </cell>
          <cell r="Q1059">
            <v>0</v>
          </cell>
          <cell r="R1059">
            <v>0</v>
          </cell>
          <cell r="S1059">
            <v>0</v>
          </cell>
          <cell r="T1059">
            <v>0</v>
          </cell>
          <cell r="U1059">
            <v>0</v>
          </cell>
          <cell r="AR1059">
            <v>1550</v>
          </cell>
          <cell r="AV1059">
            <v>1800</v>
          </cell>
        </row>
        <row r="1060">
          <cell r="C1060" t="str">
            <v>ROMA</v>
          </cell>
          <cell r="D1060" t="str">
            <v>Don Bosco 1</v>
          </cell>
          <cell r="E1060" t="str">
            <v>Lazio</v>
          </cell>
          <cell r="F1060" t="str">
            <v>RM</v>
          </cell>
          <cell r="G1060" t="str">
            <v>INPDAI</v>
          </cell>
          <cell r="H1060" t="str">
            <v>169</v>
          </cell>
          <cell r="I1060" t="str">
            <v>169</v>
          </cell>
          <cell r="J1060" t="str">
            <v>Via CALPURNIO PISONE, 111/VI</v>
          </cell>
          <cell r="K1060">
            <v>92</v>
          </cell>
          <cell r="L1060">
            <v>6146</v>
          </cell>
          <cell r="M1060">
            <v>0</v>
          </cell>
          <cell r="N1060">
            <v>252</v>
          </cell>
          <cell r="O1060">
            <v>0</v>
          </cell>
          <cell r="P1060">
            <v>0</v>
          </cell>
          <cell r="Q1060">
            <v>0</v>
          </cell>
          <cell r="R1060">
            <v>0</v>
          </cell>
          <cell r="S1060">
            <v>0</v>
          </cell>
          <cell r="T1060">
            <v>0</v>
          </cell>
          <cell r="U1060">
            <v>0</v>
          </cell>
          <cell r="AR1060">
            <v>1550</v>
          </cell>
          <cell r="AV1060">
            <v>1800</v>
          </cell>
        </row>
        <row r="1061">
          <cell r="C1061" t="str">
            <v>ROMA</v>
          </cell>
          <cell r="D1061" t="str">
            <v>Don Bosco 1</v>
          </cell>
          <cell r="E1061" t="str">
            <v>Lazio</v>
          </cell>
          <cell r="F1061" t="str">
            <v>RM</v>
          </cell>
          <cell r="G1061" t="str">
            <v>INPDAI</v>
          </cell>
          <cell r="H1061" t="str">
            <v>265</v>
          </cell>
          <cell r="I1061" t="str">
            <v>265</v>
          </cell>
          <cell r="J1061" t="str">
            <v>Via CALPURNIO PISONE, 80</v>
          </cell>
          <cell r="K1061">
            <v>88</v>
          </cell>
          <cell r="L1061">
            <v>8796</v>
          </cell>
          <cell r="M1061">
            <v>0</v>
          </cell>
          <cell r="N1061">
            <v>655</v>
          </cell>
          <cell r="O1061">
            <v>44540</v>
          </cell>
          <cell r="P1061">
            <v>0</v>
          </cell>
          <cell r="Q1061">
            <v>2492</v>
          </cell>
          <cell r="R1061">
            <v>47032</v>
          </cell>
          <cell r="S1061">
            <v>629</v>
          </cell>
          <cell r="T1061">
            <v>7</v>
          </cell>
          <cell r="U1061">
            <v>0</v>
          </cell>
          <cell r="AR1061">
            <v>1550</v>
          </cell>
          <cell r="AV1061">
            <v>1800</v>
          </cell>
        </row>
        <row r="1062">
          <cell r="C1062" t="str">
            <v>ROMA</v>
          </cell>
          <cell r="D1062" t="str">
            <v>Don Bosco 1</v>
          </cell>
          <cell r="E1062" t="str">
            <v>Lazio</v>
          </cell>
          <cell r="F1062" t="str">
            <v>RM</v>
          </cell>
          <cell r="G1062" t="str">
            <v>INPDAP</v>
          </cell>
          <cell r="H1062" t="str">
            <v>20179</v>
          </cell>
          <cell r="I1062" t="str">
            <v>05</v>
          </cell>
          <cell r="J1062" t="str">
            <v>Via DEI CERTOSINI, A 38</v>
          </cell>
          <cell r="K1062">
            <v>16</v>
          </cell>
          <cell r="L1062">
            <v>1284</v>
          </cell>
          <cell r="M1062">
            <v>24</v>
          </cell>
          <cell r="N1062">
            <v>400</v>
          </cell>
          <cell r="O1062">
            <v>1284</v>
          </cell>
          <cell r="P1062">
            <v>24</v>
          </cell>
          <cell r="Q1062">
            <v>400</v>
          </cell>
          <cell r="R1062">
            <v>1708</v>
          </cell>
          <cell r="S1062">
            <v>16</v>
          </cell>
          <cell r="T1062">
            <v>1</v>
          </cell>
          <cell r="U1062">
            <v>0</v>
          </cell>
          <cell r="AR1062">
            <v>1550</v>
          </cell>
          <cell r="AS1062">
            <v>600</v>
          </cell>
          <cell r="AV1062">
            <v>1500</v>
          </cell>
        </row>
        <row r="1063">
          <cell r="C1063" t="str">
            <v>ROMA</v>
          </cell>
          <cell r="D1063" t="str">
            <v>Don Bosco 1</v>
          </cell>
          <cell r="E1063" t="str">
            <v>Lazio</v>
          </cell>
          <cell r="F1063" t="str">
            <v>RM</v>
          </cell>
          <cell r="G1063" t="str">
            <v>INPDAP</v>
          </cell>
          <cell r="H1063" t="str">
            <v>20068</v>
          </cell>
          <cell r="I1063" t="str">
            <v>07</v>
          </cell>
          <cell r="J1063" t="str">
            <v>Via P. DEL GIUDICE, 11 - L/M/N/O</v>
          </cell>
          <cell r="K1063">
            <v>66</v>
          </cell>
          <cell r="L1063">
            <v>4822</v>
          </cell>
          <cell r="M1063">
            <v>499</v>
          </cell>
          <cell r="N1063">
            <v>630</v>
          </cell>
          <cell r="O1063">
            <v>0</v>
          </cell>
          <cell r="P1063">
            <v>0</v>
          </cell>
          <cell r="Q1063">
            <v>0</v>
          </cell>
          <cell r="R1063">
            <v>0</v>
          </cell>
          <cell r="S1063">
            <v>0</v>
          </cell>
          <cell r="T1063">
            <v>0</v>
          </cell>
          <cell r="U1063">
            <v>0</v>
          </cell>
          <cell r="AR1063">
            <v>1750</v>
          </cell>
          <cell r="AV1063">
            <v>2000</v>
          </cell>
          <cell r="AY1063">
            <v>500</v>
          </cell>
        </row>
        <row r="1064">
          <cell r="C1064" t="str">
            <v>ROMA</v>
          </cell>
          <cell r="D1064" t="str">
            <v>Don Bosco 1</v>
          </cell>
          <cell r="E1064" t="str">
            <v>Lazio</v>
          </cell>
          <cell r="F1064" t="str">
            <v>RM</v>
          </cell>
          <cell r="G1064" t="str">
            <v>INPDAP</v>
          </cell>
          <cell r="H1064" t="str">
            <v>20068</v>
          </cell>
          <cell r="I1064" t="str">
            <v>08</v>
          </cell>
          <cell r="J1064" t="str">
            <v>Via P. DEL GIUDICE, 15 - E/F/G</v>
          </cell>
          <cell r="K1064">
            <v>56</v>
          </cell>
          <cell r="L1064">
            <v>4456</v>
          </cell>
          <cell r="M1064">
            <v>447</v>
          </cell>
          <cell r="N1064">
            <v>0</v>
          </cell>
          <cell r="O1064">
            <v>0</v>
          </cell>
          <cell r="P1064">
            <v>0</v>
          </cell>
          <cell r="Q1064">
            <v>0</v>
          </cell>
          <cell r="R1064">
            <v>0</v>
          </cell>
          <cell r="S1064">
            <v>0</v>
          </cell>
          <cell r="T1064">
            <v>0</v>
          </cell>
          <cell r="U1064">
            <v>0</v>
          </cell>
          <cell r="AR1064">
            <v>1750</v>
          </cell>
          <cell r="AV1064">
            <v>2000</v>
          </cell>
          <cell r="AY1064">
            <v>500</v>
          </cell>
        </row>
        <row r="1065">
          <cell r="C1065" t="str">
            <v>ROMA</v>
          </cell>
          <cell r="D1065" t="str">
            <v>Don Bosco 1</v>
          </cell>
          <cell r="E1065" t="str">
            <v>Lazio</v>
          </cell>
          <cell r="F1065" t="str">
            <v>RM</v>
          </cell>
          <cell r="G1065" t="str">
            <v>INPDAP</v>
          </cell>
          <cell r="H1065" t="str">
            <v>20068</v>
          </cell>
          <cell r="I1065" t="str">
            <v>06</v>
          </cell>
          <cell r="J1065" t="str">
            <v>Via NOBILIORE, 140 - H/I</v>
          </cell>
          <cell r="K1065">
            <v>46</v>
          </cell>
          <cell r="L1065">
            <v>3547</v>
          </cell>
          <cell r="M1065">
            <v>320</v>
          </cell>
          <cell r="N1065">
            <v>210</v>
          </cell>
          <cell r="O1065">
            <v>0</v>
          </cell>
          <cell r="P1065">
            <v>0</v>
          </cell>
          <cell r="Q1065">
            <v>0</v>
          </cell>
          <cell r="R1065">
            <v>0</v>
          </cell>
          <cell r="S1065">
            <v>0</v>
          </cell>
          <cell r="T1065">
            <v>0</v>
          </cell>
          <cell r="U1065">
            <v>0</v>
          </cell>
          <cell r="AR1065">
            <v>1650</v>
          </cell>
          <cell r="AV1065">
            <v>2000</v>
          </cell>
        </row>
        <row r="1066">
          <cell r="C1066" t="str">
            <v>ROMA</v>
          </cell>
          <cell r="D1066" t="str">
            <v>Don Bosco 1</v>
          </cell>
          <cell r="E1066" t="str">
            <v>Lazio</v>
          </cell>
          <cell r="F1066" t="str">
            <v>RM</v>
          </cell>
          <cell r="G1066" t="str">
            <v>INPDAP</v>
          </cell>
          <cell r="H1066" t="str">
            <v>20068</v>
          </cell>
          <cell r="I1066" t="str">
            <v>04</v>
          </cell>
          <cell r="J1066" t="str">
            <v>Via E. MAZZOCCOLO, 8 - H/I/L</v>
          </cell>
          <cell r="K1066">
            <v>48</v>
          </cell>
          <cell r="L1066">
            <v>3696</v>
          </cell>
          <cell r="M1066">
            <v>368</v>
          </cell>
          <cell r="N1066">
            <v>0</v>
          </cell>
          <cell r="O1066">
            <v>3696</v>
          </cell>
          <cell r="P1066">
            <v>368</v>
          </cell>
          <cell r="Q1066">
            <v>0</v>
          </cell>
          <cell r="R1066">
            <v>4064</v>
          </cell>
          <cell r="S1066">
            <v>48</v>
          </cell>
          <cell r="T1066">
            <v>1</v>
          </cell>
          <cell r="U1066">
            <v>0</v>
          </cell>
        </row>
        <row r="1067">
          <cell r="C1067" t="str">
            <v>ROMA</v>
          </cell>
          <cell r="D1067" t="str">
            <v>Don Bosco 1</v>
          </cell>
          <cell r="E1067" t="str">
            <v>Lazio</v>
          </cell>
          <cell r="F1067" t="str">
            <v>RM</v>
          </cell>
          <cell r="G1067" t="str">
            <v>INPDAP</v>
          </cell>
          <cell r="H1067" t="str">
            <v>20068</v>
          </cell>
          <cell r="I1067" t="str">
            <v>01</v>
          </cell>
          <cell r="J1067" t="str">
            <v>Via PAPIRIA</v>
          </cell>
          <cell r="K1067">
            <v>52</v>
          </cell>
          <cell r="L1067">
            <v>3777</v>
          </cell>
          <cell r="M1067">
            <v>385</v>
          </cell>
          <cell r="N1067">
            <v>525</v>
          </cell>
          <cell r="O1067">
            <v>0</v>
          </cell>
          <cell r="P1067">
            <v>0</v>
          </cell>
          <cell r="Q1067">
            <v>0</v>
          </cell>
          <cell r="R1067">
            <v>0</v>
          </cell>
          <cell r="S1067">
            <v>0</v>
          </cell>
          <cell r="T1067">
            <v>0</v>
          </cell>
          <cell r="U1067">
            <v>0</v>
          </cell>
          <cell r="AR1067">
            <v>1550</v>
          </cell>
          <cell r="AS1067">
            <v>600</v>
          </cell>
          <cell r="AV1067">
            <v>1500</v>
          </cell>
        </row>
        <row r="1068">
          <cell r="C1068" t="str">
            <v>ROMA</v>
          </cell>
          <cell r="D1068" t="str">
            <v>Don Bosco 1</v>
          </cell>
          <cell r="E1068" t="str">
            <v>Lazio</v>
          </cell>
          <cell r="F1068" t="str">
            <v>RM</v>
          </cell>
          <cell r="G1068" t="str">
            <v>INPDAP</v>
          </cell>
          <cell r="H1068" t="str">
            <v>20068</v>
          </cell>
          <cell r="I1068" t="str">
            <v>02</v>
          </cell>
          <cell r="J1068" t="str">
            <v>Via PAPIRIA</v>
          </cell>
          <cell r="K1068">
            <v>74</v>
          </cell>
          <cell r="L1068">
            <v>5545</v>
          </cell>
          <cell r="M1068">
            <v>525</v>
          </cell>
          <cell r="N1068">
            <v>78</v>
          </cell>
          <cell r="O1068">
            <v>0</v>
          </cell>
          <cell r="P1068">
            <v>0</v>
          </cell>
          <cell r="Q1068">
            <v>0</v>
          </cell>
          <cell r="R1068">
            <v>0</v>
          </cell>
          <cell r="S1068">
            <v>0</v>
          </cell>
          <cell r="T1068">
            <v>0</v>
          </cell>
          <cell r="U1068">
            <v>0</v>
          </cell>
          <cell r="AR1068">
            <v>1550</v>
          </cell>
          <cell r="AS1068">
            <v>600</v>
          </cell>
          <cell r="AV1068">
            <v>1500</v>
          </cell>
        </row>
        <row r="1069">
          <cell r="C1069" t="str">
            <v>ROMA</v>
          </cell>
          <cell r="D1069" t="str">
            <v>Don Bosco 1</v>
          </cell>
          <cell r="E1069" t="str">
            <v>Lazio</v>
          </cell>
          <cell r="F1069" t="str">
            <v>RM</v>
          </cell>
          <cell r="G1069" t="str">
            <v>INPDAP</v>
          </cell>
          <cell r="H1069" t="str">
            <v>20068</v>
          </cell>
          <cell r="I1069" t="str">
            <v>03</v>
          </cell>
          <cell r="J1069" t="str">
            <v>Via PAPIRIA</v>
          </cell>
          <cell r="K1069">
            <v>79</v>
          </cell>
          <cell r="L1069">
            <v>5852</v>
          </cell>
          <cell r="M1069">
            <v>565</v>
          </cell>
          <cell r="N1069">
            <v>66</v>
          </cell>
          <cell r="O1069">
            <v>0</v>
          </cell>
          <cell r="P1069">
            <v>0</v>
          </cell>
          <cell r="Q1069">
            <v>0</v>
          </cell>
          <cell r="R1069">
            <v>0</v>
          </cell>
          <cell r="S1069">
            <v>0</v>
          </cell>
          <cell r="T1069">
            <v>0</v>
          </cell>
          <cell r="U1069">
            <v>0</v>
          </cell>
          <cell r="AR1069">
            <v>1550</v>
          </cell>
          <cell r="AS1069">
            <v>600</v>
          </cell>
          <cell r="AV1069">
            <v>1500</v>
          </cell>
        </row>
        <row r="1070">
          <cell r="C1070" t="str">
            <v>ROMA</v>
          </cell>
          <cell r="D1070" t="str">
            <v>Don Bosco 1</v>
          </cell>
          <cell r="E1070" t="str">
            <v>Lazio</v>
          </cell>
          <cell r="F1070" t="str">
            <v>RM</v>
          </cell>
          <cell r="G1070" t="str">
            <v>INPDAP</v>
          </cell>
          <cell r="H1070" t="str">
            <v>20068</v>
          </cell>
          <cell r="I1070" t="str">
            <v>05</v>
          </cell>
          <cell r="J1070" t="str">
            <v>Via PAPIRIA</v>
          </cell>
          <cell r="K1070">
            <v>79</v>
          </cell>
          <cell r="L1070">
            <v>5757</v>
          </cell>
          <cell r="M1070">
            <v>560</v>
          </cell>
          <cell r="N1070">
            <v>210</v>
          </cell>
          <cell r="O1070">
            <v>41232</v>
          </cell>
          <cell r="P1070">
            <v>3980</v>
          </cell>
          <cell r="Q1070">
            <v>1940</v>
          </cell>
          <cell r="R1070">
            <v>47152</v>
          </cell>
          <cell r="S1070">
            <v>550</v>
          </cell>
          <cell r="T1070">
            <v>8</v>
          </cell>
          <cell r="U1070">
            <v>0</v>
          </cell>
          <cell r="AR1070">
            <v>1550</v>
          </cell>
          <cell r="AS1070">
            <v>600</v>
          </cell>
          <cell r="AV1070">
            <v>1500</v>
          </cell>
        </row>
        <row r="1071">
          <cell r="C1071" t="str">
            <v>ROMA</v>
          </cell>
          <cell r="D1071" t="str">
            <v>Don Bosco 1</v>
          </cell>
          <cell r="E1071" t="str">
            <v>Lazio</v>
          </cell>
          <cell r="F1071" t="str">
            <v>RM</v>
          </cell>
          <cell r="G1071" t="str">
            <v>INPDAI</v>
          </cell>
          <cell r="H1071" t="str">
            <v>113</v>
          </cell>
          <cell r="I1071" t="str">
            <v>113</v>
          </cell>
          <cell r="J1071" t="str">
            <v>Via FLAVIO STILICONE, 134</v>
          </cell>
          <cell r="K1071">
            <v>98</v>
          </cell>
          <cell r="L1071">
            <v>7934</v>
          </cell>
          <cell r="M1071">
            <v>184</v>
          </cell>
          <cell r="N1071">
            <v>2387</v>
          </cell>
          <cell r="O1071">
            <v>0</v>
          </cell>
          <cell r="P1071">
            <v>0</v>
          </cell>
          <cell r="Q1071">
            <v>0</v>
          </cell>
          <cell r="R1071">
            <v>0</v>
          </cell>
          <cell r="S1071">
            <v>0</v>
          </cell>
          <cell r="T1071">
            <v>0</v>
          </cell>
          <cell r="U1071">
            <v>0</v>
          </cell>
          <cell r="AR1071">
            <v>1650</v>
          </cell>
          <cell r="AV1071">
            <v>2500</v>
          </cell>
        </row>
        <row r="1072">
          <cell r="C1072" t="str">
            <v>ROMA</v>
          </cell>
          <cell r="D1072" t="str">
            <v>Don Bosco 1</v>
          </cell>
          <cell r="E1072" t="str">
            <v>Lazio</v>
          </cell>
          <cell r="F1072" t="str">
            <v>RM</v>
          </cell>
          <cell r="G1072" t="str">
            <v>INPDAI</v>
          </cell>
          <cell r="H1072" t="str">
            <v>127</v>
          </cell>
          <cell r="I1072" t="str">
            <v>127</v>
          </cell>
          <cell r="J1072" t="str">
            <v>Via FLAVIO STILICONE, 169</v>
          </cell>
          <cell r="K1072">
            <v>113</v>
          </cell>
          <cell r="L1072">
            <v>7236</v>
          </cell>
          <cell r="M1072">
            <v>0</v>
          </cell>
          <cell r="N1072">
            <v>372</v>
          </cell>
          <cell r="O1072">
            <v>0</v>
          </cell>
          <cell r="P1072">
            <v>0</v>
          </cell>
          <cell r="Q1072">
            <v>0</v>
          </cell>
          <cell r="R1072">
            <v>0</v>
          </cell>
          <cell r="S1072">
            <v>0</v>
          </cell>
          <cell r="T1072">
            <v>0</v>
          </cell>
          <cell r="U1072">
            <v>0</v>
          </cell>
          <cell r="AR1072">
            <v>1650</v>
          </cell>
          <cell r="AV1072">
            <v>2500</v>
          </cell>
        </row>
        <row r="1073">
          <cell r="C1073" t="str">
            <v>ROMA</v>
          </cell>
          <cell r="D1073" t="str">
            <v>Don Bosco 1</v>
          </cell>
          <cell r="E1073" t="str">
            <v>Lazio</v>
          </cell>
          <cell r="F1073" t="str">
            <v>RM</v>
          </cell>
          <cell r="G1073" t="str">
            <v>INPDAI</v>
          </cell>
          <cell r="H1073" t="str">
            <v>128</v>
          </cell>
          <cell r="I1073" t="str">
            <v>128</v>
          </cell>
          <cell r="J1073" t="str">
            <v>Via FLAVIO STILICONE, 148</v>
          </cell>
          <cell r="K1073">
            <v>110</v>
          </cell>
          <cell r="L1073">
            <v>8593</v>
          </cell>
          <cell r="M1073">
            <v>190</v>
          </cell>
          <cell r="N1073">
            <v>1059</v>
          </cell>
          <cell r="O1073">
            <v>0</v>
          </cell>
          <cell r="P1073">
            <v>0</v>
          </cell>
          <cell r="Q1073">
            <v>0</v>
          </cell>
          <cell r="R1073">
            <v>0</v>
          </cell>
          <cell r="S1073">
            <v>0</v>
          </cell>
          <cell r="T1073">
            <v>0</v>
          </cell>
          <cell r="U1073">
            <v>0</v>
          </cell>
          <cell r="AR1073">
            <v>1650</v>
          </cell>
          <cell r="AV1073">
            <v>2500</v>
          </cell>
        </row>
        <row r="1074">
          <cell r="C1074" t="str">
            <v>ROMA</v>
          </cell>
          <cell r="D1074" t="str">
            <v>Don Bosco 1</v>
          </cell>
          <cell r="E1074" t="str">
            <v>Lazio</v>
          </cell>
          <cell r="F1074" t="str">
            <v>RM</v>
          </cell>
          <cell r="G1074" t="str">
            <v>INPDAI</v>
          </cell>
          <cell r="H1074" t="str">
            <v>129</v>
          </cell>
          <cell r="I1074" t="str">
            <v>129</v>
          </cell>
          <cell r="J1074" t="str">
            <v>Via FLAVIO STILICONE, 179</v>
          </cell>
          <cell r="K1074">
            <v>114</v>
          </cell>
          <cell r="L1074">
            <v>7604</v>
          </cell>
          <cell r="M1074">
            <v>0</v>
          </cell>
          <cell r="N1074">
            <v>313</v>
          </cell>
          <cell r="O1074">
            <v>0</v>
          </cell>
          <cell r="P1074">
            <v>0</v>
          </cell>
          <cell r="Q1074">
            <v>0</v>
          </cell>
          <cell r="R1074">
            <v>0</v>
          </cell>
          <cell r="S1074">
            <v>0</v>
          </cell>
          <cell r="T1074">
            <v>0</v>
          </cell>
          <cell r="U1074">
            <v>0</v>
          </cell>
          <cell r="AR1074">
            <v>1650</v>
          </cell>
          <cell r="AV1074">
            <v>2500</v>
          </cell>
        </row>
        <row r="1075">
          <cell r="C1075" t="str">
            <v>ROMA</v>
          </cell>
          <cell r="D1075" t="str">
            <v>Don Bosco 1</v>
          </cell>
          <cell r="E1075" t="str">
            <v>Lazio</v>
          </cell>
          <cell r="F1075" t="str">
            <v>RM</v>
          </cell>
          <cell r="G1075" t="str">
            <v>INPDAI</v>
          </cell>
          <cell r="H1075" t="str">
            <v>133</v>
          </cell>
          <cell r="I1075" t="str">
            <v>133</v>
          </cell>
          <cell r="J1075" t="str">
            <v>Via FLAVIO STILICONE, 197</v>
          </cell>
          <cell r="K1075">
            <v>115</v>
          </cell>
          <cell r="L1075">
            <v>8007</v>
          </cell>
          <cell r="M1075">
            <v>0</v>
          </cell>
          <cell r="N1075">
            <v>360</v>
          </cell>
          <cell r="O1075">
            <v>0</v>
          </cell>
          <cell r="P1075">
            <v>0</v>
          </cell>
          <cell r="Q1075">
            <v>0</v>
          </cell>
          <cell r="R1075">
            <v>0</v>
          </cell>
          <cell r="S1075">
            <v>0</v>
          </cell>
          <cell r="T1075">
            <v>0</v>
          </cell>
          <cell r="U1075">
            <v>0</v>
          </cell>
          <cell r="AR1075">
            <v>1650</v>
          </cell>
          <cell r="AV1075">
            <v>2500</v>
          </cell>
        </row>
        <row r="1076">
          <cell r="C1076" t="str">
            <v>ROMA</v>
          </cell>
          <cell r="D1076" t="str">
            <v>Don Bosco 1</v>
          </cell>
          <cell r="E1076" t="str">
            <v>Lazio</v>
          </cell>
          <cell r="F1076" t="str">
            <v>RM</v>
          </cell>
          <cell r="G1076" t="str">
            <v>INPDAI</v>
          </cell>
          <cell r="H1076" t="str">
            <v>144</v>
          </cell>
          <cell r="I1076" t="str">
            <v>144</v>
          </cell>
          <cell r="J1076" t="str">
            <v>Via FLAVIO STILICONE, 213</v>
          </cell>
          <cell r="K1076">
            <v>89</v>
          </cell>
          <cell r="L1076">
            <v>5846</v>
          </cell>
          <cell r="M1076">
            <v>3</v>
          </cell>
          <cell r="N1076">
            <v>154</v>
          </cell>
          <cell r="O1076">
            <v>0</v>
          </cell>
          <cell r="P1076">
            <v>0</v>
          </cell>
          <cell r="Q1076">
            <v>0</v>
          </cell>
          <cell r="R1076">
            <v>0</v>
          </cell>
          <cell r="S1076">
            <v>0</v>
          </cell>
          <cell r="T1076">
            <v>0</v>
          </cell>
          <cell r="U1076">
            <v>0</v>
          </cell>
          <cell r="AR1076">
            <v>1650</v>
          </cell>
          <cell r="AV1076">
            <v>2500</v>
          </cell>
        </row>
        <row r="1077">
          <cell r="C1077" t="str">
            <v>ROMA</v>
          </cell>
          <cell r="D1077" t="str">
            <v>Don Bosco 1</v>
          </cell>
          <cell r="E1077" t="str">
            <v>Lazio</v>
          </cell>
          <cell r="F1077" t="str">
            <v>RM</v>
          </cell>
          <cell r="G1077" t="str">
            <v>INPDAP</v>
          </cell>
          <cell r="H1077" t="str">
            <v>20040</v>
          </cell>
          <cell r="I1077" t="str">
            <v>01</v>
          </cell>
          <cell r="J1077" t="str">
            <v xml:space="preserve">Via FLAVIO STILICONE, 208 - Via CALPURNIO FIAMMA, </v>
          </cell>
          <cell r="K1077">
            <v>192</v>
          </cell>
          <cell r="L1077">
            <v>11923</v>
          </cell>
          <cell r="M1077">
            <v>574</v>
          </cell>
          <cell r="N1077">
            <v>1908</v>
          </cell>
          <cell r="O1077">
            <v>57143</v>
          </cell>
          <cell r="P1077">
            <v>951</v>
          </cell>
          <cell r="Q1077">
            <v>6553</v>
          </cell>
          <cell r="R1077">
            <v>64647</v>
          </cell>
          <cell r="S1077">
            <v>831</v>
          </cell>
          <cell r="T1077">
            <v>7</v>
          </cell>
          <cell r="U1077">
            <v>0</v>
          </cell>
          <cell r="AR1077">
            <v>1650</v>
          </cell>
          <cell r="AV1077">
            <v>2500</v>
          </cell>
        </row>
        <row r="1078">
          <cell r="C1078" t="str">
            <v>ROMA</v>
          </cell>
          <cell r="D1078" t="str">
            <v>Don Bosco 1</v>
          </cell>
          <cell r="E1078" t="str">
            <v>Lazio</v>
          </cell>
          <cell r="F1078" t="str">
            <v>RM</v>
          </cell>
          <cell r="G1078" t="str">
            <v>INPDAP</v>
          </cell>
          <cell r="H1078" t="str">
            <v>20035</v>
          </cell>
          <cell r="I1078" t="str">
            <v>01</v>
          </cell>
          <cell r="J1078" t="str">
            <v>Via CALPURNIO FIAMMA, 53 - A/B/C/D</v>
          </cell>
          <cell r="K1078">
            <v>137</v>
          </cell>
          <cell r="L1078">
            <v>9862</v>
          </cell>
          <cell r="M1078">
            <v>22</v>
          </cell>
          <cell r="N1078">
            <v>1962</v>
          </cell>
          <cell r="O1078">
            <v>71056</v>
          </cell>
          <cell r="P1078">
            <v>22</v>
          </cell>
          <cell r="Q1078">
            <v>6123</v>
          </cell>
          <cell r="R1078">
            <v>77201</v>
          </cell>
          <cell r="S1078">
            <v>1061</v>
          </cell>
          <cell r="T1078">
            <v>9</v>
          </cell>
          <cell r="U1078">
            <v>0</v>
          </cell>
          <cell r="AR1078">
            <v>1550</v>
          </cell>
        </row>
        <row r="1079">
          <cell r="C1079" t="str">
            <v>ROMA</v>
          </cell>
          <cell r="D1079" t="str">
            <v>Don Bosco 1</v>
          </cell>
          <cell r="E1079" t="str">
            <v>Lazio</v>
          </cell>
          <cell r="F1079" t="str">
            <v>RM</v>
          </cell>
          <cell r="G1079" t="str">
            <v>INPDAI</v>
          </cell>
          <cell r="H1079" t="str">
            <v>104</v>
          </cell>
          <cell r="I1079" t="str">
            <v>104</v>
          </cell>
          <cell r="J1079" t="str">
            <v>Via CALPURNIO FIAMMA, 33/I GR</v>
          </cell>
          <cell r="K1079">
            <v>133</v>
          </cell>
          <cell r="L1079">
            <v>10730</v>
          </cell>
          <cell r="M1079">
            <v>0</v>
          </cell>
          <cell r="N1079">
            <v>1957</v>
          </cell>
          <cell r="O1079">
            <v>0</v>
          </cell>
          <cell r="P1079">
            <v>0</v>
          </cell>
          <cell r="Q1079">
            <v>0</v>
          </cell>
          <cell r="R1079">
            <v>0</v>
          </cell>
          <cell r="S1079">
            <v>0</v>
          </cell>
          <cell r="T1079">
            <v>0</v>
          </cell>
          <cell r="U1079">
            <v>0</v>
          </cell>
          <cell r="AR1079">
            <v>1550</v>
          </cell>
        </row>
        <row r="1080">
          <cell r="C1080" t="str">
            <v>ROMA</v>
          </cell>
          <cell r="D1080" t="str">
            <v>Don Bosco 1</v>
          </cell>
          <cell r="E1080" t="str">
            <v>Lazio</v>
          </cell>
          <cell r="F1080" t="str">
            <v>RM</v>
          </cell>
          <cell r="G1080" t="str">
            <v>INPDAI</v>
          </cell>
          <cell r="H1080" t="str">
            <v>105</v>
          </cell>
          <cell r="I1080" t="str">
            <v>105</v>
          </cell>
          <cell r="J1080" t="str">
            <v>Via CALPURNIO FIAMMA, 33/II GR</v>
          </cell>
          <cell r="K1080">
            <v>142</v>
          </cell>
          <cell r="L1080">
            <v>10977</v>
          </cell>
          <cell r="M1080">
            <v>0</v>
          </cell>
          <cell r="N1080">
            <v>1668</v>
          </cell>
          <cell r="O1080">
            <v>0</v>
          </cell>
          <cell r="P1080">
            <v>0</v>
          </cell>
          <cell r="Q1080">
            <v>0</v>
          </cell>
          <cell r="R1080">
            <v>0</v>
          </cell>
          <cell r="S1080">
            <v>0</v>
          </cell>
          <cell r="T1080">
            <v>0</v>
          </cell>
          <cell r="U1080">
            <v>0</v>
          </cell>
          <cell r="AR1080">
            <v>1550</v>
          </cell>
        </row>
        <row r="1082">
          <cell r="C1082" t="str">
            <v>ROMA</v>
          </cell>
          <cell r="D1082" t="str">
            <v>Don Bosco 1</v>
          </cell>
          <cell r="E1082" t="str">
            <v>Lazio</v>
          </cell>
          <cell r="F1082" t="str">
            <v>RM</v>
          </cell>
          <cell r="G1082" t="str">
            <v>INPDAP</v>
          </cell>
          <cell r="H1082" t="str">
            <v>20033</v>
          </cell>
          <cell r="I1082" t="str">
            <v>04</v>
          </cell>
          <cell r="J1082" t="str">
            <v>Via P. DEL GIUDICE, 12 - R/S/T/U/V/Z</v>
          </cell>
          <cell r="K1082">
            <v>98</v>
          </cell>
          <cell r="L1082">
            <v>7476</v>
          </cell>
          <cell r="M1082">
            <v>679</v>
          </cell>
          <cell r="N1082">
            <v>221</v>
          </cell>
          <cell r="O1082">
            <v>0</v>
          </cell>
          <cell r="P1082">
            <v>0</v>
          </cell>
          <cell r="Q1082">
            <v>0</v>
          </cell>
          <cell r="R1082">
            <v>0</v>
          </cell>
          <cell r="S1082">
            <v>0</v>
          </cell>
          <cell r="T1082">
            <v>0</v>
          </cell>
          <cell r="U1082">
            <v>0</v>
          </cell>
          <cell r="AR1082">
            <v>1750</v>
          </cell>
          <cell r="AV1082">
            <v>2000</v>
          </cell>
          <cell r="AY1082">
            <v>500</v>
          </cell>
        </row>
        <row r="1083">
          <cell r="C1083" t="str">
            <v>ROMA</v>
          </cell>
          <cell r="D1083" t="str">
            <v>Don Bosco 1</v>
          </cell>
          <cell r="E1083" t="str">
            <v>Lazio</v>
          </cell>
          <cell r="F1083" t="str">
            <v>RM</v>
          </cell>
          <cell r="G1083" t="str">
            <v>INPDAP</v>
          </cell>
          <cell r="H1083" t="str">
            <v>20033</v>
          </cell>
          <cell r="I1083" t="str">
            <v>06</v>
          </cell>
          <cell r="J1083" t="str">
            <v>Via MAZZOCCOLO E.</v>
          </cell>
          <cell r="K1083">
            <v>88</v>
          </cell>
          <cell r="L1083">
            <v>6264</v>
          </cell>
          <cell r="M1083">
            <v>491</v>
          </cell>
          <cell r="N1083">
            <v>0</v>
          </cell>
          <cell r="O1083">
            <v>0</v>
          </cell>
          <cell r="P1083">
            <v>0</v>
          </cell>
          <cell r="Q1083">
            <v>0</v>
          </cell>
          <cell r="R1083">
            <v>0</v>
          </cell>
          <cell r="S1083">
            <v>0</v>
          </cell>
          <cell r="T1083">
            <v>0</v>
          </cell>
          <cell r="U1083">
            <v>0</v>
          </cell>
          <cell r="AR1083">
            <v>1550</v>
          </cell>
          <cell r="AS1083">
            <v>600</v>
          </cell>
          <cell r="AV1083">
            <v>1500</v>
          </cell>
        </row>
        <row r="1084">
          <cell r="C1084" t="str">
            <v>ROMA</v>
          </cell>
          <cell r="D1084" t="str">
            <v>Don Bosco 1</v>
          </cell>
          <cell r="E1084" t="str">
            <v>Lazio</v>
          </cell>
          <cell r="F1084" t="str">
            <v>RM</v>
          </cell>
          <cell r="G1084" t="str">
            <v>INPDAP</v>
          </cell>
          <cell r="H1084" t="str">
            <v>20033</v>
          </cell>
          <cell r="I1084" t="str">
            <v>03</v>
          </cell>
          <cell r="J1084" t="str">
            <v>Via MAZZOCCOLO E. - Viale MARCO FULVIO NOBILIORE</v>
          </cell>
          <cell r="K1084">
            <v>95</v>
          </cell>
          <cell r="L1084">
            <v>6835</v>
          </cell>
          <cell r="M1084">
            <v>626</v>
          </cell>
          <cell r="N1084">
            <v>77</v>
          </cell>
          <cell r="O1084">
            <v>0</v>
          </cell>
          <cell r="P1084">
            <v>0</v>
          </cell>
          <cell r="Q1084">
            <v>0</v>
          </cell>
          <cell r="R1084">
            <v>0</v>
          </cell>
          <cell r="S1084">
            <v>0</v>
          </cell>
          <cell r="T1084">
            <v>0</v>
          </cell>
          <cell r="U1084">
            <v>0</v>
          </cell>
          <cell r="AR1084">
            <v>1550</v>
          </cell>
          <cell r="AS1084">
            <v>600</v>
          </cell>
          <cell r="AV1084">
            <v>1500</v>
          </cell>
        </row>
        <row r="1085">
          <cell r="C1085" t="str">
            <v>ROMA</v>
          </cell>
          <cell r="D1085" t="str">
            <v>Don Bosco 1</v>
          </cell>
          <cell r="E1085" t="str">
            <v>Lazio</v>
          </cell>
          <cell r="F1085" t="str">
            <v>RM</v>
          </cell>
          <cell r="G1085" t="str">
            <v>INPDAP</v>
          </cell>
          <cell r="H1085" t="str">
            <v>20033</v>
          </cell>
          <cell r="I1085" t="str">
            <v>05</v>
          </cell>
          <cell r="J1085" t="str">
            <v>Via MAZZOCCOLO E. - Viale MARCO FULVIO NOBILIORE</v>
          </cell>
          <cell r="K1085">
            <v>60</v>
          </cell>
          <cell r="L1085">
            <v>4734</v>
          </cell>
          <cell r="M1085">
            <v>479</v>
          </cell>
          <cell r="N1085">
            <v>171</v>
          </cell>
          <cell r="O1085">
            <v>0</v>
          </cell>
          <cell r="P1085">
            <v>0</v>
          </cell>
          <cell r="Q1085">
            <v>0</v>
          </cell>
          <cell r="R1085">
            <v>0</v>
          </cell>
          <cell r="S1085">
            <v>0</v>
          </cell>
          <cell r="T1085">
            <v>0</v>
          </cell>
          <cell r="U1085">
            <v>0</v>
          </cell>
          <cell r="AR1085">
            <v>1550</v>
          </cell>
          <cell r="AS1085">
            <v>600</v>
          </cell>
          <cell r="AV1085">
            <v>1500</v>
          </cell>
        </row>
        <row r="1086">
          <cell r="C1086" t="str">
            <v>ROMA</v>
          </cell>
          <cell r="D1086" t="str">
            <v>Don Bosco 1</v>
          </cell>
          <cell r="E1086" t="str">
            <v>Lazio</v>
          </cell>
          <cell r="F1086" t="str">
            <v>RM</v>
          </cell>
          <cell r="G1086" t="str">
            <v>INPDAP</v>
          </cell>
          <cell r="H1086" t="str">
            <v>20033</v>
          </cell>
          <cell r="I1086" t="str">
            <v>07</v>
          </cell>
          <cell r="J1086" t="str">
            <v>Via MAZZOCCOLO E. - Viale MARCO FULVIO NOBILIORE</v>
          </cell>
          <cell r="K1086">
            <v>60</v>
          </cell>
          <cell r="L1086">
            <v>4639</v>
          </cell>
          <cell r="M1086">
            <v>373</v>
          </cell>
          <cell r="N1086">
            <v>167</v>
          </cell>
          <cell r="O1086">
            <v>0</v>
          </cell>
          <cell r="P1086">
            <v>0</v>
          </cell>
          <cell r="Q1086">
            <v>0</v>
          </cell>
          <cell r="R1086">
            <v>0</v>
          </cell>
          <cell r="S1086">
            <v>0</v>
          </cell>
          <cell r="T1086">
            <v>0</v>
          </cell>
          <cell r="U1086">
            <v>0</v>
          </cell>
          <cell r="AR1086">
            <v>1550</v>
          </cell>
          <cell r="AS1086">
            <v>600</v>
          </cell>
          <cell r="AV1086">
            <v>1500</v>
          </cell>
        </row>
        <row r="1087">
          <cell r="C1087" t="str">
            <v>ROMA</v>
          </cell>
          <cell r="D1087" t="str">
            <v>Don Bosco 1</v>
          </cell>
          <cell r="E1087" t="str">
            <v>Lazio</v>
          </cell>
          <cell r="F1087" t="str">
            <v>RM</v>
          </cell>
          <cell r="G1087" t="str">
            <v>INPDAP</v>
          </cell>
          <cell r="H1087" t="str">
            <v>20033</v>
          </cell>
          <cell r="I1087" t="str">
            <v>08</v>
          </cell>
          <cell r="J1087" t="str">
            <v>Via MAZZOCCOLO E. - Viale MARCO FULVIO NOBILIORE</v>
          </cell>
          <cell r="K1087">
            <v>64</v>
          </cell>
          <cell r="L1087">
            <v>4616</v>
          </cell>
          <cell r="M1087">
            <v>435</v>
          </cell>
          <cell r="N1087">
            <v>0</v>
          </cell>
          <cell r="O1087">
            <v>0</v>
          </cell>
          <cell r="P1087">
            <v>0</v>
          </cell>
          <cell r="Q1087">
            <v>0</v>
          </cell>
          <cell r="R1087">
            <v>0</v>
          </cell>
          <cell r="S1087">
            <v>0</v>
          </cell>
          <cell r="T1087">
            <v>0</v>
          </cell>
          <cell r="U1087">
            <v>0</v>
          </cell>
          <cell r="AR1087">
            <v>1550</v>
          </cell>
          <cell r="AS1087">
            <v>600</v>
          </cell>
          <cell r="AV1087">
            <v>1500</v>
          </cell>
        </row>
        <row r="1088">
          <cell r="C1088" t="str">
            <v>ROMA</v>
          </cell>
          <cell r="D1088" t="str">
            <v>Don Bosco 1</v>
          </cell>
          <cell r="E1088" t="str">
            <v>Lazio</v>
          </cell>
          <cell r="F1088" t="str">
            <v>RM</v>
          </cell>
          <cell r="G1088" t="str">
            <v>INPDAP</v>
          </cell>
          <cell r="H1088" t="str">
            <v>20033</v>
          </cell>
          <cell r="I1088" t="str">
            <v>09</v>
          </cell>
          <cell r="J1088" t="str">
            <v>Via MAZZOCCOLO E. - Viale MARCO FULVIO NOBILIORE</v>
          </cell>
          <cell r="K1088">
            <v>42</v>
          </cell>
          <cell r="L1088">
            <v>3000</v>
          </cell>
          <cell r="M1088">
            <v>309</v>
          </cell>
          <cell r="N1088">
            <v>521</v>
          </cell>
          <cell r="O1088">
            <v>0</v>
          </cell>
          <cell r="P1088">
            <v>0</v>
          </cell>
          <cell r="Q1088">
            <v>0</v>
          </cell>
          <cell r="R1088">
            <v>0</v>
          </cell>
          <cell r="S1088">
            <v>0</v>
          </cell>
          <cell r="T1088">
            <v>0</v>
          </cell>
          <cell r="U1088">
            <v>0</v>
          </cell>
          <cell r="AR1088">
            <v>1550</v>
          </cell>
          <cell r="AS1088">
            <v>600</v>
          </cell>
          <cell r="AV1088">
            <v>1500</v>
          </cell>
        </row>
        <row r="1089">
          <cell r="C1089" t="str">
            <v>ROMA</v>
          </cell>
          <cell r="D1089" t="str">
            <v>Don Bosco 1</v>
          </cell>
          <cell r="E1089" t="str">
            <v>Lazio</v>
          </cell>
          <cell r="F1089" t="str">
            <v>RM</v>
          </cell>
          <cell r="G1089" t="str">
            <v>INPDAI</v>
          </cell>
          <cell r="H1089" t="str">
            <v>089</v>
          </cell>
          <cell r="I1089" t="str">
            <v>089</v>
          </cell>
          <cell r="J1089" t="str">
            <v>Via PONZIO COMINIO, 56/I GR</v>
          </cell>
          <cell r="K1089">
            <v>135</v>
          </cell>
          <cell r="L1089">
            <v>9123</v>
          </cell>
          <cell r="M1089">
            <v>0</v>
          </cell>
          <cell r="N1089">
            <v>2286</v>
          </cell>
          <cell r="O1089">
            <v>0</v>
          </cell>
          <cell r="P1089">
            <v>0</v>
          </cell>
          <cell r="Q1089">
            <v>0</v>
          </cell>
          <cell r="R1089">
            <v>0</v>
          </cell>
          <cell r="S1089">
            <v>0</v>
          </cell>
          <cell r="T1089">
            <v>0</v>
          </cell>
          <cell r="U1089">
            <v>0</v>
          </cell>
          <cell r="AR1089">
            <v>1700</v>
          </cell>
          <cell r="AV1089">
            <v>2500</v>
          </cell>
        </row>
        <row r="1090">
          <cell r="C1090" t="str">
            <v>ROMA</v>
          </cell>
          <cell r="D1090" t="str">
            <v>Don Bosco 1</v>
          </cell>
          <cell r="E1090" t="str">
            <v>Lazio</v>
          </cell>
          <cell r="F1090" t="str">
            <v>RM</v>
          </cell>
          <cell r="G1090" t="str">
            <v>INPDAI</v>
          </cell>
          <cell r="H1090" t="str">
            <v>091</v>
          </cell>
          <cell r="I1090" t="str">
            <v>091</v>
          </cell>
          <cell r="J1090" t="str">
            <v>Via PONZIO COMINIO, 56/II G</v>
          </cell>
          <cell r="K1090">
            <v>142</v>
          </cell>
          <cell r="L1090">
            <v>8875</v>
          </cell>
          <cell r="M1090">
            <v>0</v>
          </cell>
          <cell r="N1090">
            <v>1313</v>
          </cell>
          <cell r="O1090">
            <v>0</v>
          </cell>
          <cell r="P1090">
            <v>0</v>
          </cell>
          <cell r="Q1090">
            <v>0</v>
          </cell>
          <cell r="R1090">
            <v>0</v>
          </cell>
          <cell r="S1090">
            <v>0</v>
          </cell>
          <cell r="T1090">
            <v>0</v>
          </cell>
          <cell r="U1090">
            <v>0</v>
          </cell>
          <cell r="AR1090">
            <v>1700</v>
          </cell>
          <cell r="AV1090">
            <v>2500</v>
          </cell>
        </row>
        <row r="1091">
          <cell r="C1091" t="str">
            <v>ROMA</v>
          </cell>
          <cell r="D1091" t="str">
            <v>Don Bosco 1</v>
          </cell>
          <cell r="E1091" t="str">
            <v>Lazio</v>
          </cell>
          <cell r="F1091" t="str">
            <v>RM</v>
          </cell>
          <cell r="G1091" t="str">
            <v>INPDAI</v>
          </cell>
          <cell r="H1091" t="str">
            <v>092</v>
          </cell>
          <cell r="I1091" t="str">
            <v>092</v>
          </cell>
          <cell r="J1091" t="str">
            <v>Via PONZIO COMINIO, 42/III GR</v>
          </cell>
          <cell r="K1091">
            <v>134</v>
          </cell>
          <cell r="L1091">
            <v>8465</v>
          </cell>
          <cell r="M1091">
            <v>0</v>
          </cell>
          <cell r="N1091">
            <v>985</v>
          </cell>
          <cell r="O1091">
            <v>26463</v>
          </cell>
          <cell r="P1091">
            <v>0</v>
          </cell>
          <cell r="Q1091">
            <v>4584</v>
          </cell>
          <cell r="R1091">
            <v>31047</v>
          </cell>
          <cell r="S1091">
            <v>411</v>
          </cell>
          <cell r="T1091">
            <v>3</v>
          </cell>
          <cell r="U1091">
            <v>0</v>
          </cell>
          <cell r="AR1091">
            <v>1700</v>
          </cell>
          <cell r="AV1091">
            <v>2500</v>
          </cell>
        </row>
        <row r="1093">
          <cell r="C1093" t="str">
            <v>ROMA</v>
          </cell>
          <cell r="D1093" t="str">
            <v>Don Bosco 1</v>
          </cell>
          <cell r="E1093" t="str">
            <v>Lazio</v>
          </cell>
          <cell r="F1093" t="str">
            <v>RM</v>
          </cell>
          <cell r="G1093" t="str">
            <v>INPDAI</v>
          </cell>
          <cell r="H1093" t="str">
            <v>153</v>
          </cell>
          <cell r="I1093" t="str">
            <v>153</v>
          </cell>
          <cell r="J1093" t="str">
            <v>Via TARQUINIO COLLATINO, 53</v>
          </cell>
          <cell r="K1093">
            <v>93</v>
          </cell>
          <cell r="L1093">
            <v>6965</v>
          </cell>
          <cell r="M1093">
            <v>0</v>
          </cell>
          <cell r="N1093">
            <v>900</v>
          </cell>
          <cell r="O1093">
            <v>0</v>
          </cell>
          <cell r="P1093">
            <v>0</v>
          </cell>
          <cell r="Q1093">
            <v>0</v>
          </cell>
          <cell r="R1093">
            <v>0</v>
          </cell>
          <cell r="S1093">
            <v>0</v>
          </cell>
          <cell r="T1093">
            <v>0</v>
          </cell>
          <cell r="U1093">
            <v>0</v>
          </cell>
          <cell r="AR1093">
            <v>1700</v>
          </cell>
          <cell r="AV1093">
            <v>2000</v>
          </cell>
        </row>
        <row r="1094">
          <cell r="C1094" t="str">
            <v>ROMA</v>
          </cell>
          <cell r="D1094" t="str">
            <v>Don Bosco 1</v>
          </cell>
          <cell r="E1094" t="str">
            <v>Lazio</v>
          </cell>
          <cell r="F1094" t="str">
            <v>RM</v>
          </cell>
          <cell r="G1094" t="str">
            <v>INPDAP</v>
          </cell>
          <cell r="H1094" t="str">
            <v>20179</v>
          </cell>
          <cell r="I1094" t="str">
            <v>03</v>
          </cell>
          <cell r="J1094" t="str">
            <v>Via TARQUINIO COLLATINO, 15/A - A</v>
          </cell>
          <cell r="K1094">
            <v>30</v>
          </cell>
          <cell r="L1094">
            <v>2602</v>
          </cell>
          <cell r="M1094">
            <v>55</v>
          </cell>
          <cell r="N1094">
            <v>724</v>
          </cell>
          <cell r="O1094">
            <v>0</v>
          </cell>
          <cell r="P1094">
            <v>0</v>
          </cell>
          <cell r="Q1094">
            <v>0</v>
          </cell>
          <cell r="R1094">
            <v>0</v>
          </cell>
          <cell r="S1094">
            <v>0</v>
          </cell>
          <cell r="T1094">
            <v>0</v>
          </cell>
          <cell r="U1094">
            <v>0</v>
          </cell>
          <cell r="AR1094">
            <v>1700</v>
          </cell>
          <cell r="AV1094">
            <v>2000</v>
          </cell>
        </row>
        <row r="1095">
          <cell r="C1095" t="str">
            <v>ROMA</v>
          </cell>
          <cell r="D1095" t="str">
            <v>Don Bosco 1</v>
          </cell>
          <cell r="E1095" t="str">
            <v>Lazio</v>
          </cell>
          <cell r="F1095" t="str">
            <v>RM</v>
          </cell>
          <cell r="G1095" t="str">
            <v>INPDAP</v>
          </cell>
          <cell r="H1095" t="str">
            <v>20179</v>
          </cell>
          <cell r="I1095" t="str">
            <v>01</v>
          </cell>
          <cell r="J1095" t="str">
            <v>Via TARQUINIO COLLATINO, 29/A -A</v>
          </cell>
          <cell r="K1095">
            <v>38</v>
          </cell>
          <cell r="L1095">
            <v>3201</v>
          </cell>
          <cell r="M1095">
            <v>97</v>
          </cell>
          <cell r="N1095">
            <v>1893</v>
          </cell>
          <cell r="O1095">
            <v>0</v>
          </cell>
          <cell r="P1095">
            <v>0</v>
          </cell>
          <cell r="Q1095">
            <v>0</v>
          </cell>
          <cell r="R1095">
            <v>0</v>
          </cell>
          <cell r="S1095">
            <v>0</v>
          </cell>
          <cell r="T1095">
            <v>0</v>
          </cell>
          <cell r="U1095">
            <v>0</v>
          </cell>
          <cell r="AR1095">
            <v>1700</v>
          </cell>
          <cell r="AV1095">
            <v>2000</v>
          </cell>
        </row>
        <row r="1096">
          <cell r="C1096" t="str">
            <v>ROMA</v>
          </cell>
          <cell r="D1096" t="str">
            <v>Don Bosco 1</v>
          </cell>
          <cell r="E1096" t="str">
            <v>Lazio</v>
          </cell>
          <cell r="F1096" t="str">
            <v>RM</v>
          </cell>
          <cell r="G1096" t="str">
            <v>INPDAP</v>
          </cell>
          <cell r="H1096" t="str">
            <v>20179</v>
          </cell>
          <cell r="I1096" t="str">
            <v>02</v>
          </cell>
          <cell r="J1096" t="str">
            <v>Via TARQUINIO COLLATINO, 29/B - B</v>
          </cell>
          <cell r="K1096">
            <v>40</v>
          </cell>
          <cell r="L1096">
            <v>3649</v>
          </cell>
          <cell r="M1096">
            <v>92</v>
          </cell>
          <cell r="N1096">
            <v>400</v>
          </cell>
          <cell r="O1096">
            <v>0</v>
          </cell>
          <cell r="P1096">
            <v>0</v>
          </cell>
          <cell r="Q1096">
            <v>0</v>
          </cell>
          <cell r="R1096">
            <v>0</v>
          </cell>
          <cell r="S1096">
            <v>0</v>
          </cell>
          <cell r="T1096">
            <v>0</v>
          </cell>
          <cell r="U1096">
            <v>0</v>
          </cell>
          <cell r="AR1096">
            <v>1700</v>
          </cell>
          <cell r="AV1096">
            <v>2000</v>
          </cell>
        </row>
        <row r="1097">
          <cell r="C1097" t="str">
            <v>ROMA</v>
          </cell>
          <cell r="D1097" t="str">
            <v>Don Bosco 1</v>
          </cell>
          <cell r="E1097" t="str">
            <v>Lazio</v>
          </cell>
          <cell r="F1097" t="str">
            <v>RM</v>
          </cell>
          <cell r="G1097" t="str">
            <v>INPDAI</v>
          </cell>
          <cell r="H1097" t="str">
            <v>321</v>
          </cell>
          <cell r="I1097" t="str">
            <v>321</v>
          </cell>
          <cell r="J1097" t="str">
            <v>Via TARQUINIO COLLATINO, 191</v>
          </cell>
          <cell r="K1097">
            <v>55</v>
          </cell>
          <cell r="L1097">
            <v>5437</v>
          </cell>
          <cell r="M1097">
            <v>0</v>
          </cell>
          <cell r="N1097">
            <v>705</v>
          </cell>
          <cell r="O1097">
            <v>21854</v>
          </cell>
          <cell r="P1097">
            <v>244</v>
          </cell>
          <cell r="Q1097">
            <v>4622</v>
          </cell>
          <cell r="R1097">
            <v>26720</v>
          </cell>
          <cell r="S1097">
            <v>256</v>
          </cell>
          <cell r="T1097">
            <v>5</v>
          </cell>
          <cell r="U1097">
            <v>0</v>
          </cell>
          <cell r="AR1097">
            <v>1700</v>
          </cell>
          <cell r="AV1097">
            <v>2000</v>
          </cell>
        </row>
        <row r="1098">
          <cell r="C1098" t="str">
            <v>ROMA</v>
          </cell>
          <cell r="D1098" t="str">
            <v>Don Bosco 1</v>
          </cell>
          <cell r="E1098" t="str">
            <v>Lazio</v>
          </cell>
          <cell r="F1098" t="str">
            <v>RM</v>
          </cell>
          <cell r="G1098" t="str">
            <v>INPDAI</v>
          </cell>
          <cell r="H1098" t="str">
            <v>150</v>
          </cell>
          <cell r="I1098" t="str">
            <v>150</v>
          </cell>
          <cell r="J1098" t="str">
            <v>Via TUSCOLANA, 801</v>
          </cell>
          <cell r="K1098">
            <v>104</v>
          </cell>
          <cell r="L1098">
            <v>8189</v>
          </cell>
          <cell r="M1098">
            <v>160</v>
          </cell>
          <cell r="N1098">
            <v>1854</v>
          </cell>
          <cell r="O1098">
            <v>8189</v>
          </cell>
          <cell r="P1098">
            <v>160</v>
          </cell>
          <cell r="Q1098">
            <v>1854</v>
          </cell>
          <cell r="R1098">
            <v>10203</v>
          </cell>
          <cell r="S1098">
            <v>104</v>
          </cell>
          <cell r="T1098">
            <v>1</v>
          </cell>
          <cell r="U1098">
            <v>0</v>
          </cell>
          <cell r="AR1098">
            <v>1700</v>
          </cell>
          <cell r="AS1098">
            <v>600</v>
          </cell>
          <cell r="AV1098">
            <v>2500</v>
          </cell>
        </row>
        <row r="1099">
          <cell r="C1099" t="str">
            <v>ROMA</v>
          </cell>
          <cell r="D1099" t="str">
            <v>Don Bosco 1</v>
          </cell>
          <cell r="E1099" t="str">
            <v>Lazio</v>
          </cell>
          <cell r="F1099" t="str">
            <v>RM</v>
          </cell>
          <cell r="G1099" t="str">
            <v>INPDAP</v>
          </cell>
          <cell r="H1099" t="str">
            <v>20027</v>
          </cell>
          <cell r="I1099" t="str">
            <v>01</v>
          </cell>
          <cell r="J1099" t="str">
            <v>Via VALERIO FLACCO, 1 - B/C/D/E/F/G/H/I</v>
          </cell>
          <cell r="K1099">
            <v>128</v>
          </cell>
          <cell r="L1099">
            <v>9762</v>
          </cell>
          <cell r="M1099">
            <v>954</v>
          </cell>
          <cell r="N1099">
            <v>0</v>
          </cell>
          <cell r="O1099">
            <v>0</v>
          </cell>
          <cell r="P1099">
            <v>0</v>
          </cell>
          <cell r="Q1099">
            <v>0</v>
          </cell>
          <cell r="R1099">
            <v>0</v>
          </cell>
          <cell r="S1099">
            <v>0</v>
          </cell>
          <cell r="T1099">
            <v>0</v>
          </cell>
          <cell r="U1099">
            <v>0</v>
          </cell>
          <cell r="AR1099">
            <v>1400</v>
          </cell>
          <cell r="AV1099">
            <v>2000</v>
          </cell>
        </row>
        <row r="1100">
          <cell r="C1100" t="str">
            <v>ROMA</v>
          </cell>
          <cell r="D1100" t="str">
            <v>Don Bosco 1</v>
          </cell>
          <cell r="E1100" t="str">
            <v>Lazio</v>
          </cell>
          <cell r="F1100" t="str">
            <v>RM</v>
          </cell>
          <cell r="G1100" t="str">
            <v>INPDAP</v>
          </cell>
          <cell r="H1100" t="str">
            <v>20027</v>
          </cell>
          <cell r="I1100" t="str">
            <v>04</v>
          </cell>
          <cell r="J1100" t="str">
            <v>Via VALERIO FLACCO, 1/A - Via COLLATINO, 16 - V/Z</v>
          </cell>
          <cell r="K1100">
            <v>59</v>
          </cell>
          <cell r="L1100">
            <v>4510</v>
          </cell>
          <cell r="M1100">
            <v>406</v>
          </cell>
          <cell r="N1100">
            <v>280</v>
          </cell>
          <cell r="O1100">
            <v>0</v>
          </cell>
          <cell r="P1100">
            <v>0</v>
          </cell>
          <cell r="Q1100">
            <v>0</v>
          </cell>
          <cell r="R1100">
            <v>0</v>
          </cell>
          <cell r="S1100">
            <v>0</v>
          </cell>
          <cell r="T1100">
            <v>0</v>
          </cell>
          <cell r="U1100">
            <v>0</v>
          </cell>
          <cell r="AR1100">
            <v>1400</v>
          </cell>
          <cell r="AV1100">
            <v>2000</v>
          </cell>
        </row>
        <row r="1101">
          <cell r="C1101" t="str">
            <v>ROMA</v>
          </cell>
          <cell r="D1101" t="str">
            <v>Don Bosco 1</v>
          </cell>
          <cell r="E1101" t="str">
            <v>Lazio</v>
          </cell>
          <cell r="F1101" t="str">
            <v>RM</v>
          </cell>
          <cell r="G1101" t="str">
            <v>INPDAP</v>
          </cell>
          <cell r="H1101" t="str">
            <v>20027</v>
          </cell>
          <cell r="I1101" t="str">
            <v>02</v>
          </cell>
          <cell r="J1101" t="str">
            <v>Via VALERIO FLACCO, 11 - L/M/N/O/P/Q</v>
          </cell>
          <cell r="K1101">
            <v>112</v>
          </cell>
          <cell r="L1101">
            <v>8759</v>
          </cell>
          <cell r="M1101">
            <v>799</v>
          </cell>
          <cell r="N1101">
            <v>102</v>
          </cell>
          <cell r="O1101">
            <v>23031</v>
          </cell>
          <cell r="P1101">
            <v>2159</v>
          </cell>
          <cell r="Q1101">
            <v>382</v>
          </cell>
          <cell r="R1101">
            <v>25572</v>
          </cell>
          <cell r="S1101">
            <v>299</v>
          </cell>
          <cell r="T1101">
            <v>3</v>
          </cell>
          <cell r="U1101">
            <v>0</v>
          </cell>
          <cell r="AR1101">
            <v>1400</v>
          </cell>
          <cell r="AV1101">
            <v>2000</v>
          </cell>
        </row>
        <row r="1102">
          <cell r="C1102" t="str">
            <v>ROMA</v>
          </cell>
          <cell r="D1102" t="str">
            <v>Collatino</v>
          </cell>
          <cell r="E1102" t="str">
            <v>Lazio</v>
          </cell>
          <cell r="F1102" t="str">
            <v>RM</v>
          </cell>
          <cell r="G1102" t="str">
            <v>INPDAP</v>
          </cell>
          <cell r="H1102" t="str">
            <v>20027</v>
          </cell>
          <cell r="I1102" t="str">
            <v>03</v>
          </cell>
          <cell r="J1102" t="str">
            <v>Via COLLATINO, 16 - R/S/T/U</v>
          </cell>
          <cell r="K1102">
            <v>64</v>
          </cell>
          <cell r="L1102">
            <v>4846</v>
          </cell>
          <cell r="M1102">
            <v>474</v>
          </cell>
          <cell r="N1102">
            <v>0</v>
          </cell>
          <cell r="O1102">
            <v>4846</v>
          </cell>
          <cell r="P1102">
            <v>474</v>
          </cell>
          <cell r="Q1102">
            <v>0</v>
          </cell>
          <cell r="R1102">
            <v>5320</v>
          </cell>
          <cell r="S1102">
            <v>64</v>
          </cell>
          <cell r="T1102">
            <v>1</v>
          </cell>
          <cell r="U1102">
            <v>0</v>
          </cell>
          <cell r="AR1102">
            <v>1550</v>
          </cell>
          <cell r="AU1102">
            <v>1500</v>
          </cell>
          <cell r="AV1102">
            <v>1800</v>
          </cell>
        </row>
        <row r="1103">
          <cell r="C1103" t="str">
            <v>ROMA</v>
          </cell>
          <cell r="D1103" t="str">
            <v>Don Bosco 1</v>
          </cell>
          <cell r="E1103" t="str">
            <v>Lazio</v>
          </cell>
          <cell r="F1103" t="str">
            <v>RM</v>
          </cell>
          <cell r="G1103" t="str">
            <v>INPDAI</v>
          </cell>
          <cell r="H1103" t="str">
            <v>409</v>
          </cell>
          <cell r="I1103" t="str">
            <v>409</v>
          </cell>
          <cell r="J1103" t="str">
            <v>Viale MARCO FULVIO NOBILIORE, 151 A/B/G</v>
          </cell>
          <cell r="K1103">
            <v>123</v>
          </cell>
          <cell r="L1103">
            <v>10218</v>
          </cell>
          <cell r="M1103">
            <v>111</v>
          </cell>
          <cell r="N1103">
            <v>390</v>
          </cell>
          <cell r="O1103">
            <v>0</v>
          </cell>
          <cell r="P1103">
            <v>0</v>
          </cell>
          <cell r="Q1103">
            <v>0</v>
          </cell>
          <cell r="R1103">
            <v>0</v>
          </cell>
          <cell r="S1103">
            <v>0</v>
          </cell>
          <cell r="T1103">
            <v>0</v>
          </cell>
          <cell r="U1103">
            <v>0</v>
          </cell>
          <cell r="AR1103">
            <v>1400</v>
          </cell>
          <cell r="AV1103">
            <v>2000</v>
          </cell>
        </row>
        <row r="1104">
          <cell r="C1104" t="str">
            <v>ROMA</v>
          </cell>
          <cell r="D1104" t="str">
            <v>Don Bosco 1</v>
          </cell>
          <cell r="E1104" t="str">
            <v>Lazio</v>
          </cell>
          <cell r="F1104" t="str">
            <v>RM</v>
          </cell>
          <cell r="G1104" t="str">
            <v>INPDAI</v>
          </cell>
          <cell r="H1104" t="str">
            <v>410</v>
          </cell>
          <cell r="I1104" t="str">
            <v>410</v>
          </cell>
          <cell r="J1104" t="str">
            <v>Viale MARCO FULVIO NOBILIORE, 151 C/D/E</v>
          </cell>
          <cell r="K1104">
            <v>117</v>
          </cell>
          <cell r="L1104">
            <v>10009</v>
          </cell>
          <cell r="M1104">
            <v>168</v>
          </cell>
          <cell r="N1104">
            <v>77</v>
          </cell>
          <cell r="O1104">
            <v>20227</v>
          </cell>
          <cell r="P1104">
            <v>279</v>
          </cell>
          <cell r="Q1104">
            <v>467</v>
          </cell>
          <cell r="R1104">
            <v>20973</v>
          </cell>
          <cell r="S1104">
            <v>240</v>
          </cell>
          <cell r="T1104">
            <v>2</v>
          </cell>
          <cell r="U1104">
            <v>0</v>
          </cell>
          <cell r="AR1104">
            <v>1400</v>
          </cell>
          <cell r="AV1104">
            <v>2000</v>
          </cell>
        </row>
        <row r="1105">
          <cell r="C1105" t="str">
            <v>ROMA</v>
          </cell>
          <cell r="D1105" t="str">
            <v>Don Bosco 1</v>
          </cell>
          <cell r="E1105" t="str">
            <v>Lazio</v>
          </cell>
          <cell r="F1105" t="str">
            <v>RM</v>
          </cell>
          <cell r="G1105" t="str">
            <v>INPDAI</v>
          </cell>
          <cell r="H1105" t="str">
            <v>193</v>
          </cell>
          <cell r="I1105" t="str">
            <v>193</v>
          </cell>
          <cell r="J1105" t="str">
            <v>Via CALPURNIO FIAMMA, 165</v>
          </cell>
          <cell r="K1105">
            <v>57</v>
          </cell>
          <cell r="L1105">
            <v>3743</v>
          </cell>
          <cell r="M1105">
            <v>0</v>
          </cell>
          <cell r="N1105">
            <v>123</v>
          </cell>
          <cell r="O1105">
            <v>0</v>
          </cell>
          <cell r="P1105">
            <v>0</v>
          </cell>
          <cell r="Q1105">
            <v>0</v>
          </cell>
          <cell r="R1105">
            <v>0</v>
          </cell>
          <cell r="S1105">
            <v>0</v>
          </cell>
          <cell r="T1105">
            <v>0</v>
          </cell>
          <cell r="U1105">
            <v>0</v>
          </cell>
          <cell r="AR1105">
            <v>1550</v>
          </cell>
        </row>
        <row r="1106">
          <cell r="C1106" t="str">
            <v>ROMA</v>
          </cell>
          <cell r="D1106" t="str">
            <v>Don Bosco 1</v>
          </cell>
          <cell r="E1106" t="str">
            <v>Lazio</v>
          </cell>
          <cell r="F1106" t="str">
            <v>RM</v>
          </cell>
          <cell r="G1106" t="str">
            <v>INPDAI</v>
          </cell>
          <cell r="H1106" t="str">
            <v>191</v>
          </cell>
          <cell r="I1106" t="str">
            <v>191</v>
          </cell>
          <cell r="J1106" t="str">
            <v>Via CALPURNIO FIAMMA, 153</v>
          </cell>
          <cell r="K1106">
            <v>56</v>
          </cell>
          <cell r="L1106">
            <v>3702</v>
          </cell>
          <cell r="M1106">
            <v>0</v>
          </cell>
          <cell r="N1106">
            <v>40</v>
          </cell>
          <cell r="O1106">
            <v>0</v>
          </cell>
          <cell r="P1106">
            <v>0</v>
          </cell>
          <cell r="Q1106">
            <v>0</v>
          </cell>
          <cell r="R1106">
            <v>0</v>
          </cell>
          <cell r="S1106">
            <v>0</v>
          </cell>
          <cell r="T1106">
            <v>0</v>
          </cell>
          <cell r="U1106">
            <v>0</v>
          </cell>
          <cell r="AR1106">
            <v>1550</v>
          </cell>
        </row>
        <row r="1107">
          <cell r="C1107" t="str">
            <v>ROMA</v>
          </cell>
          <cell r="D1107" t="str">
            <v>Don Bosco 1</v>
          </cell>
          <cell r="E1107" t="str">
            <v>Lazio</v>
          </cell>
          <cell r="F1107" t="str">
            <v>RM</v>
          </cell>
          <cell r="G1107" t="str">
            <v>INPDAI</v>
          </cell>
          <cell r="H1107" t="str">
            <v>192</v>
          </cell>
          <cell r="I1107" t="str">
            <v>192</v>
          </cell>
          <cell r="J1107" t="str">
            <v>Via CALPURNIO FIAMMA, 159</v>
          </cell>
          <cell r="K1107">
            <v>57</v>
          </cell>
          <cell r="L1107">
            <v>3718</v>
          </cell>
          <cell r="M1107">
            <v>0</v>
          </cell>
          <cell r="N1107">
            <v>43</v>
          </cell>
          <cell r="O1107">
            <v>0</v>
          </cell>
          <cell r="P1107">
            <v>0</v>
          </cell>
          <cell r="Q1107">
            <v>0</v>
          </cell>
          <cell r="R1107">
            <v>0</v>
          </cell>
          <cell r="S1107">
            <v>0</v>
          </cell>
          <cell r="T1107">
            <v>0</v>
          </cell>
          <cell r="U1107">
            <v>0</v>
          </cell>
          <cell r="AR1107">
            <v>1550</v>
          </cell>
        </row>
        <row r="1108">
          <cell r="C1108" t="str">
            <v>ROMA</v>
          </cell>
          <cell r="D1108" t="str">
            <v>Don Bosco 1</v>
          </cell>
          <cell r="E1108" t="str">
            <v>Lazio</v>
          </cell>
          <cell r="F1108" t="str">
            <v>RM</v>
          </cell>
          <cell r="G1108" t="str">
            <v>INPDAI</v>
          </cell>
          <cell r="H1108" t="str">
            <v>322</v>
          </cell>
          <cell r="I1108" t="str">
            <v>322</v>
          </cell>
          <cell r="J1108" t="str">
            <v>Viale MARCO FULVIO NOBILIORE, 123</v>
          </cell>
          <cell r="K1108">
            <v>55</v>
          </cell>
          <cell r="L1108">
            <v>5850</v>
          </cell>
          <cell r="M1108">
            <v>0</v>
          </cell>
          <cell r="N1108">
            <v>787</v>
          </cell>
          <cell r="O1108">
            <v>5850</v>
          </cell>
          <cell r="P1108">
            <v>0</v>
          </cell>
          <cell r="Q1108">
            <v>787</v>
          </cell>
          <cell r="R1108">
            <v>6637</v>
          </cell>
          <cell r="S1108">
            <v>55</v>
          </cell>
          <cell r="T1108">
            <v>1</v>
          </cell>
          <cell r="U1108">
            <v>0</v>
          </cell>
          <cell r="AR1108">
            <v>1400</v>
          </cell>
          <cell r="AV1108">
            <v>2000</v>
          </cell>
        </row>
        <row r="1109">
          <cell r="C1109" t="str">
            <v>ROMA</v>
          </cell>
          <cell r="D1109" t="str">
            <v>EUR</v>
          </cell>
          <cell r="E1109" t="str">
            <v>Lazio</v>
          </cell>
          <cell r="F1109" t="str">
            <v>RM</v>
          </cell>
          <cell r="G1109" t="str">
            <v>INPDAI</v>
          </cell>
          <cell r="H1109" t="str">
            <v>201</v>
          </cell>
          <cell r="I1109" t="str">
            <v>201</v>
          </cell>
          <cell r="J1109" t="str">
            <v>Viale dell` AERONAUTICA, 74</v>
          </cell>
          <cell r="K1109">
            <v>27</v>
          </cell>
          <cell r="L1109">
            <v>3476</v>
          </cell>
          <cell r="M1109">
            <v>158</v>
          </cell>
          <cell r="N1109">
            <v>494</v>
          </cell>
          <cell r="O1109">
            <v>3476</v>
          </cell>
          <cell r="P1109">
            <v>158</v>
          </cell>
          <cell r="Q1109">
            <v>494</v>
          </cell>
          <cell r="R1109">
            <v>4128</v>
          </cell>
          <cell r="S1109">
            <v>27</v>
          </cell>
          <cell r="T1109">
            <v>1</v>
          </cell>
          <cell r="U1109">
            <v>0</v>
          </cell>
          <cell r="AR1109">
            <v>3700</v>
          </cell>
          <cell r="AS1109">
            <v>750</v>
          </cell>
          <cell r="AU1109">
            <v>3700</v>
          </cell>
          <cell r="AV1109">
            <v>2500</v>
          </cell>
        </row>
        <row r="1110">
          <cell r="C1110" t="str">
            <v>ROMA</v>
          </cell>
          <cell r="D1110" t="str">
            <v>EUR</v>
          </cell>
          <cell r="E1110" t="str">
            <v>Lazio</v>
          </cell>
          <cell r="F1110" t="str">
            <v>RM</v>
          </cell>
          <cell r="G1110" t="str">
            <v>INPDAI</v>
          </cell>
          <cell r="H1110" t="str">
            <v>205</v>
          </cell>
          <cell r="I1110" t="str">
            <v>205</v>
          </cell>
          <cell r="J1110" t="str">
            <v>Viale dell` AERONAUTICA, 60</v>
          </cell>
          <cell r="K1110">
            <v>25</v>
          </cell>
          <cell r="L1110">
            <v>3455</v>
          </cell>
          <cell r="M1110">
            <v>106</v>
          </cell>
          <cell r="N1110">
            <v>138</v>
          </cell>
          <cell r="O1110">
            <v>3455</v>
          </cell>
          <cell r="P1110">
            <v>106</v>
          </cell>
          <cell r="Q1110">
            <v>138</v>
          </cell>
          <cell r="R1110">
            <v>3699</v>
          </cell>
          <cell r="S1110">
            <v>25</v>
          </cell>
          <cell r="T1110">
            <v>1</v>
          </cell>
          <cell r="U1110">
            <v>0</v>
          </cell>
          <cell r="AR1110">
            <v>3700</v>
          </cell>
          <cell r="AS1110">
            <v>750</v>
          </cell>
          <cell r="AU1110">
            <v>3700</v>
          </cell>
          <cell r="AV1110">
            <v>2500</v>
          </cell>
        </row>
        <row r="1111">
          <cell r="C1111" t="str">
            <v>ROMA</v>
          </cell>
          <cell r="D1111" t="str">
            <v>Flaminio</v>
          </cell>
          <cell r="E1111" t="str">
            <v>Lazio</v>
          </cell>
          <cell r="F1111" t="str">
            <v>RM</v>
          </cell>
          <cell r="G1111" t="str">
            <v>INPDAI</v>
          </cell>
          <cell r="H1111" t="str">
            <v>039</v>
          </cell>
          <cell r="I1111" t="str">
            <v>039</v>
          </cell>
          <cell r="J1111" t="str">
            <v>Lungotevere FLAMINIO, 78</v>
          </cell>
          <cell r="K1111">
            <v>22</v>
          </cell>
          <cell r="L1111">
            <v>2710</v>
          </cell>
          <cell r="M1111">
            <v>212</v>
          </cell>
          <cell r="N1111">
            <v>679</v>
          </cell>
          <cell r="O1111">
            <v>0</v>
          </cell>
          <cell r="P1111">
            <v>0</v>
          </cell>
          <cell r="Q1111">
            <v>0</v>
          </cell>
          <cell r="R1111">
            <v>0</v>
          </cell>
          <cell r="S1111">
            <v>0</v>
          </cell>
          <cell r="T1111">
            <v>0</v>
          </cell>
          <cell r="U1111">
            <v>0</v>
          </cell>
          <cell r="AR1111">
            <v>4500</v>
          </cell>
          <cell r="AS1111">
            <v>1200</v>
          </cell>
          <cell r="AU1111">
            <v>3000</v>
          </cell>
          <cell r="AV1111">
            <v>2500</v>
          </cell>
          <cell r="AW1111">
            <v>1000</v>
          </cell>
        </row>
        <row r="1112">
          <cell r="C1112" t="str">
            <v>ROMA</v>
          </cell>
          <cell r="D1112" t="str">
            <v>Flaminio</v>
          </cell>
          <cell r="E1112" t="str">
            <v>Lazio</v>
          </cell>
          <cell r="F1112" t="str">
            <v>RM</v>
          </cell>
          <cell r="G1112" t="str">
            <v>INPDAI</v>
          </cell>
          <cell r="H1112" t="str">
            <v>040</v>
          </cell>
          <cell r="I1112" t="str">
            <v>040</v>
          </cell>
          <cell r="J1112" t="str">
            <v>Lungotevere FLAMINIO, 80</v>
          </cell>
          <cell r="K1112">
            <v>21</v>
          </cell>
          <cell r="L1112">
            <v>2735</v>
          </cell>
          <cell r="M1112">
            <v>272</v>
          </cell>
          <cell r="N1112">
            <v>832</v>
          </cell>
          <cell r="O1112">
            <v>5445</v>
          </cell>
          <cell r="P1112">
            <v>484</v>
          </cell>
          <cell r="Q1112">
            <v>1511</v>
          </cell>
          <cell r="R1112">
            <v>7440</v>
          </cell>
          <cell r="S1112">
            <v>43</v>
          </cell>
          <cell r="T1112">
            <v>2</v>
          </cell>
          <cell r="U1112">
            <v>0</v>
          </cell>
          <cell r="AR1112">
            <v>4500</v>
          </cell>
          <cell r="AS1112">
            <v>1200</v>
          </cell>
          <cell r="AU1112">
            <v>3000</v>
          </cell>
          <cell r="AV1112">
            <v>2500</v>
          </cell>
          <cell r="AW1112">
            <v>1000</v>
          </cell>
        </row>
        <row r="1113">
          <cell r="C1113" t="str">
            <v>ROMA</v>
          </cell>
          <cell r="D1113" t="str">
            <v>Flaminio</v>
          </cell>
          <cell r="E1113" t="str">
            <v>Lazio</v>
          </cell>
          <cell r="F1113" t="str">
            <v>RM</v>
          </cell>
          <cell r="G1113" t="str">
            <v>INPS</v>
          </cell>
          <cell r="H1113" t="str">
            <v>RM84</v>
          </cell>
          <cell r="I1113" t="str">
            <v>84</v>
          </cell>
          <cell r="J1113" t="str">
            <v>Via ALLEGRI A. DA CORREGGIO, 1</v>
          </cell>
          <cell r="K1113">
            <v>20</v>
          </cell>
          <cell r="L1113">
            <v>2111</v>
          </cell>
          <cell r="M1113">
            <v>0</v>
          </cell>
          <cell r="N1113">
            <v>303</v>
          </cell>
          <cell r="O1113">
            <v>0</v>
          </cell>
          <cell r="P1113">
            <v>0</v>
          </cell>
          <cell r="Q1113">
            <v>0</v>
          </cell>
          <cell r="R1113">
            <v>0</v>
          </cell>
          <cell r="S1113">
            <v>0</v>
          </cell>
          <cell r="T1113">
            <v>0</v>
          </cell>
          <cell r="U1113">
            <v>0</v>
          </cell>
          <cell r="AR1113">
            <v>3600</v>
          </cell>
          <cell r="AS1113">
            <v>1000</v>
          </cell>
          <cell r="AU1113">
            <v>3000</v>
          </cell>
          <cell r="AV1113">
            <v>3000</v>
          </cell>
          <cell r="AW1113">
            <v>1000</v>
          </cell>
        </row>
        <row r="1114">
          <cell r="C1114" t="str">
            <v>ROMA</v>
          </cell>
          <cell r="D1114" t="str">
            <v>Flaminio</v>
          </cell>
          <cell r="E1114" t="str">
            <v>Lazio</v>
          </cell>
          <cell r="F1114" t="str">
            <v>RM</v>
          </cell>
          <cell r="G1114" t="str">
            <v>INPS</v>
          </cell>
          <cell r="H1114" t="str">
            <v>RM85</v>
          </cell>
          <cell r="I1114" t="str">
            <v>85</v>
          </cell>
          <cell r="J1114" t="str">
            <v>Via ALLEGRI A. DA CORREGGIO, 3</v>
          </cell>
          <cell r="K1114">
            <v>14</v>
          </cell>
          <cell r="L1114">
            <v>1318</v>
          </cell>
          <cell r="M1114">
            <v>40</v>
          </cell>
          <cell r="N1114">
            <v>0</v>
          </cell>
          <cell r="O1114">
            <v>3429</v>
          </cell>
          <cell r="P1114">
            <v>40</v>
          </cell>
          <cell r="Q1114">
            <v>303</v>
          </cell>
          <cell r="R1114">
            <v>3772</v>
          </cell>
          <cell r="S1114">
            <v>34</v>
          </cell>
          <cell r="T1114">
            <v>2</v>
          </cell>
          <cell r="U1114">
            <v>0</v>
          </cell>
          <cell r="AR1114">
            <v>3600</v>
          </cell>
          <cell r="AS1114">
            <v>1000</v>
          </cell>
          <cell r="AU1114">
            <v>3000</v>
          </cell>
          <cell r="AV1114">
            <v>3000</v>
          </cell>
          <cell r="AW1114">
            <v>1000</v>
          </cell>
        </row>
        <row r="1115">
          <cell r="C1115" t="str">
            <v>ROMA</v>
          </cell>
          <cell r="D1115" t="str">
            <v>Flaminio</v>
          </cell>
          <cell r="E1115" t="str">
            <v>Lazio</v>
          </cell>
          <cell r="F1115" t="str">
            <v>RM</v>
          </cell>
          <cell r="G1115" t="str">
            <v>INPDAI</v>
          </cell>
          <cell r="H1115" t="str">
            <v>032</v>
          </cell>
          <cell r="I1115" t="str">
            <v>032</v>
          </cell>
          <cell r="J1115" t="str">
            <v>Via CALDERINI GUGLIELMO, 19</v>
          </cell>
          <cell r="K1115">
            <v>15</v>
          </cell>
          <cell r="L1115">
            <v>1981</v>
          </cell>
          <cell r="M1115">
            <v>148</v>
          </cell>
          <cell r="N1115">
            <v>336</v>
          </cell>
          <cell r="O1115">
            <v>1981</v>
          </cell>
          <cell r="P1115">
            <v>148</v>
          </cell>
          <cell r="Q1115">
            <v>336</v>
          </cell>
          <cell r="R1115">
            <v>2465</v>
          </cell>
          <cell r="S1115">
            <v>15</v>
          </cell>
          <cell r="T1115">
            <v>1</v>
          </cell>
          <cell r="U1115">
            <v>0</v>
          </cell>
          <cell r="AR1115">
            <v>3600</v>
          </cell>
          <cell r="AS1115">
            <v>1000</v>
          </cell>
          <cell r="AU1115">
            <v>3000</v>
          </cell>
          <cell r="AV1115">
            <v>3000</v>
          </cell>
          <cell r="AW1115">
            <v>1000</v>
          </cell>
        </row>
        <row r="1116">
          <cell r="C1116" t="str">
            <v>ROMA</v>
          </cell>
          <cell r="D1116" t="str">
            <v>Flaminio</v>
          </cell>
          <cell r="E1116" t="str">
            <v>Lazio</v>
          </cell>
          <cell r="F1116" t="str">
            <v>RM</v>
          </cell>
          <cell r="G1116" t="str">
            <v>INPS</v>
          </cell>
          <cell r="H1116" t="str">
            <v>RM91</v>
          </cell>
          <cell r="I1116" t="str">
            <v>91</v>
          </cell>
          <cell r="J1116" t="str">
            <v>Via FLAMINIA, 443</v>
          </cell>
          <cell r="K1116">
            <v>19</v>
          </cell>
          <cell r="L1116">
            <v>2184</v>
          </cell>
          <cell r="M1116">
            <v>0</v>
          </cell>
          <cell r="N1116">
            <v>151</v>
          </cell>
          <cell r="O1116">
            <v>2184</v>
          </cell>
          <cell r="P1116">
            <v>0</v>
          </cell>
          <cell r="Q1116">
            <v>151</v>
          </cell>
          <cell r="R1116">
            <v>2335</v>
          </cell>
          <cell r="S1116">
            <v>19</v>
          </cell>
          <cell r="T1116">
            <v>1</v>
          </cell>
          <cell r="U1116">
            <v>0</v>
          </cell>
          <cell r="AR1116">
            <v>3600</v>
          </cell>
          <cell r="AS1116">
            <v>1000</v>
          </cell>
          <cell r="AU1116">
            <v>3000</v>
          </cell>
          <cell r="AV1116">
            <v>3000</v>
          </cell>
          <cell r="AW1116">
            <v>1000</v>
          </cell>
        </row>
        <row r="1117">
          <cell r="C1117" t="str">
            <v>ROMA</v>
          </cell>
          <cell r="D1117" t="str">
            <v>Flaminio</v>
          </cell>
          <cell r="E1117" t="str">
            <v>Lazio</v>
          </cell>
          <cell r="F1117" t="str">
            <v>RM</v>
          </cell>
          <cell r="G1117" t="str">
            <v>INPS</v>
          </cell>
          <cell r="H1117" t="str">
            <v>RM72</v>
          </cell>
          <cell r="I1117" t="str">
            <v>72</v>
          </cell>
          <cell r="J1117" t="str">
            <v>Via PERUGINO, 4</v>
          </cell>
          <cell r="K1117">
            <v>59</v>
          </cell>
          <cell r="L1117">
            <v>7101</v>
          </cell>
          <cell r="M1117">
            <v>188</v>
          </cell>
          <cell r="N1117">
            <v>401</v>
          </cell>
          <cell r="O1117">
            <v>7101</v>
          </cell>
          <cell r="P1117">
            <v>188</v>
          </cell>
          <cell r="Q1117">
            <v>401</v>
          </cell>
          <cell r="R1117">
            <v>7690</v>
          </cell>
          <cell r="S1117">
            <v>59</v>
          </cell>
          <cell r="T1117">
            <v>1</v>
          </cell>
          <cell r="U1117">
            <v>0</v>
          </cell>
          <cell r="AR1117">
            <v>3600</v>
          </cell>
          <cell r="AS1117">
            <v>1000</v>
          </cell>
          <cell r="AU1117">
            <v>3000</v>
          </cell>
          <cell r="AV1117">
            <v>3000</v>
          </cell>
          <cell r="AW1117">
            <v>1000</v>
          </cell>
        </row>
        <row r="1118">
          <cell r="C1118" t="str">
            <v>ROMA</v>
          </cell>
          <cell r="D1118" t="str">
            <v>Flaminio</v>
          </cell>
          <cell r="E1118" t="str">
            <v>Lazio</v>
          </cell>
          <cell r="F1118" t="str">
            <v>RM</v>
          </cell>
          <cell r="G1118" t="str">
            <v>INPS</v>
          </cell>
          <cell r="H1118" t="str">
            <v>RM71</v>
          </cell>
          <cell r="I1118" t="str">
            <v>71</v>
          </cell>
          <cell r="J1118" t="str">
            <v>Via SACCHI ANDREA, 18 - Via ROMANO GIULIO, 38/</v>
          </cell>
          <cell r="K1118">
            <v>81</v>
          </cell>
          <cell r="L1118">
            <v>8760</v>
          </cell>
          <cell r="M1118">
            <v>80</v>
          </cell>
          <cell r="N1118">
            <v>673</v>
          </cell>
          <cell r="O1118">
            <v>0</v>
          </cell>
          <cell r="P1118">
            <v>0</v>
          </cell>
          <cell r="Q1118">
            <v>0</v>
          </cell>
          <cell r="R1118">
            <v>0</v>
          </cell>
          <cell r="S1118">
            <v>0</v>
          </cell>
          <cell r="T1118">
            <v>0</v>
          </cell>
          <cell r="U1118">
            <v>0</v>
          </cell>
          <cell r="AR1118">
            <v>3500</v>
          </cell>
          <cell r="AU1118">
            <v>3000</v>
          </cell>
          <cell r="AV1118">
            <v>3000</v>
          </cell>
          <cell r="AW1118">
            <v>1000</v>
          </cell>
        </row>
        <row r="1119">
          <cell r="C1119" t="str">
            <v>ROMA</v>
          </cell>
          <cell r="D1119" t="str">
            <v>Flaminio</v>
          </cell>
          <cell r="E1119" t="str">
            <v>Lazio</v>
          </cell>
          <cell r="F1119" t="str">
            <v>RM</v>
          </cell>
          <cell r="G1119" t="str">
            <v>INPS</v>
          </cell>
          <cell r="H1119" t="str">
            <v>RM73</v>
          </cell>
          <cell r="I1119" t="str">
            <v>73</v>
          </cell>
          <cell r="J1119" t="str">
            <v>Via SACCHI ANDREA, 4</v>
          </cell>
          <cell r="K1119">
            <v>66</v>
          </cell>
          <cell r="L1119">
            <v>7569</v>
          </cell>
          <cell r="M1119">
            <v>61</v>
          </cell>
          <cell r="N1119">
            <v>1156</v>
          </cell>
          <cell r="O1119">
            <v>16329</v>
          </cell>
          <cell r="P1119">
            <v>141</v>
          </cell>
          <cell r="Q1119">
            <v>1829</v>
          </cell>
          <cell r="R1119">
            <v>18299</v>
          </cell>
          <cell r="S1119">
            <v>147</v>
          </cell>
          <cell r="T1119">
            <v>2</v>
          </cell>
          <cell r="U1119">
            <v>0</v>
          </cell>
          <cell r="AR1119">
            <v>3500</v>
          </cell>
          <cell r="AU1119">
            <v>3000</v>
          </cell>
          <cell r="AV1119">
            <v>3000</v>
          </cell>
          <cell r="AW1119">
            <v>1000</v>
          </cell>
        </row>
        <row r="1120">
          <cell r="C1120" t="str">
            <v>ROMA</v>
          </cell>
          <cell r="D1120" t="str">
            <v>Flaminio</v>
          </cell>
          <cell r="E1120" t="str">
            <v>Lazio</v>
          </cell>
          <cell r="F1120" t="str">
            <v>RM</v>
          </cell>
          <cell r="G1120" t="str">
            <v>INPDAI</v>
          </cell>
          <cell r="H1120" t="str">
            <v>421</v>
          </cell>
          <cell r="I1120" t="str">
            <v>421</v>
          </cell>
          <cell r="J1120" t="str">
            <v>Via SIGNORELLI LUCA, 6</v>
          </cell>
          <cell r="K1120">
            <v>28</v>
          </cell>
          <cell r="L1120">
            <v>2014</v>
          </cell>
          <cell r="M1120">
            <v>61</v>
          </cell>
          <cell r="N1120">
            <v>188</v>
          </cell>
          <cell r="O1120">
            <v>2014</v>
          </cell>
          <cell r="P1120">
            <v>61</v>
          </cell>
          <cell r="Q1120">
            <v>188</v>
          </cell>
          <cell r="R1120">
            <v>2263</v>
          </cell>
          <cell r="S1120">
            <v>28</v>
          </cell>
          <cell r="T1120">
            <v>1</v>
          </cell>
          <cell r="U1120">
            <v>0</v>
          </cell>
          <cell r="AR1120">
            <v>3600</v>
          </cell>
          <cell r="AS1120">
            <v>1000</v>
          </cell>
          <cell r="AU1120">
            <v>3000</v>
          </cell>
          <cell r="AV1120">
            <v>3000</v>
          </cell>
          <cell r="AW1120">
            <v>1000</v>
          </cell>
        </row>
        <row r="1121">
          <cell r="C1121" t="str">
            <v>ROMA</v>
          </cell>
          <cell r="D1121" t="str">
            <v>Flaminio</v>
          </cell>
          <cell r="E1121" t="str">
            <v>Lazio</v>
          </cell>
          <cell r="F1121" t="str">
            <v>RM</v>
          </cell>
          <cell r="G1121" t="str">
            <v>INPDAI</v>
          </cell>
          <cell r="H1121" t="str">
            <v>435</v>
          </cell>
          <cell r="I1121" t="str">
            <v>435</v>
          </cell>
          <cell r="J1121" t="str">
            <v>Viale VIGNOLA, 111</v>
          </cell>
          <cell r="K1121">
            <v>41</v>
          </cell>
          <cell r="L1121">
            <v>3733</v>
          </cell>
          <cell r="M1121">
            <v>110</v>
          </cell>
          <cell r="N1121">
            <v>54</v>
          </cell>
          <cell r="O1121">
            <v>3733</v>
          </cell>
          <cell r="P1121">
            <v>110</v>
          </cell>
          <cell r="Q1121">
            <v>54</v>
          </cell>
          <cell r="R1121">
            <v>3897</v>
          </cell>
          <cell r="S1121">
            <v>41</v>
          </cell>
          <cell r="T1121">
            <v>1</v>
          </cell>
          <cell r="U1121">
            <v>0</v>
          </cell>
          <cell r="AR1121">
            <v>3600</v>
          </cell>
          <cell r="AS1121">
            <v>1000</v>
          </cell>
          <cell r="AU1121">
            <v>3000</v>
          </cell>
          <cell r="AV1121">
            <v>3000</v>
          </cell>
          <cell r="AW1121">
            <v>1000</v>
          </cell>
        </row>
        <row r="1122">
          <cell r="C1122" t="str">
            <v>ROMA</v>
          </cell>
          <cell r="D1122" t="str">
            <v>Flaminio</v>
          </cell>
          <cell r="E1122" t="str">
            <v>Lazio</v>
          </cell>
          <cell r="F1122" t="str">
            <v>RM</v>
          </cell>
          <cell r="G1122" t="str">
            <v>INPDAI</v>
          </cell>
          <cell r="H1122" t="str">
            <v>010</v>
          </cell>
          <cell r="I1122" t="str">
            <v>010</v>
          </cell>
          <cell r="J1122" t="str">
            <v>Viale VIGNOLA, 88</v>
          </cell>
          <cell r="K1122">
            <v>29</v>
          </cell>
          <cell r="L1122">
            <v>2646</v>
          </cell>
          <cell r="M1122">
            <v>128</v>
          </cell>
          <cell r="N1122">
            <v>64</v>
          </cell>
          <cell r="O1122">
            <v>2646</v>
          </cell>
          <cell r="P1122">
            <v>128</v>
          </cell>
          <cell r="Q1122">
            <v>64</v>
          </cell>
          <cell r="R1122">
            <v>2838</v>
          </cell>
          <cell r="S1122">
            <v>29</v>
          </cell>
          <cell r="T1122">
            <v>1</v>
          </cell>
          <cell r="U1122">
            <v>0</v>
          </cell>
          <cell r="AR1122">
            <v>3600</v>
          </cell>
          <cell r="AS1122">
            <v>1000</v>
          </cell>
          <cell r="AU1122">
            <v>3000</v>
          </cell>
          <cell r="AV1122">
            <v>3000</v>
          </cell>
          <cell r="AW1122">
            <v>1000</v>
          </cell>
        </row>
        <row r="1123">
          <cell r="C1123" t="str">
            <v>ROMA</v>
          </cell>
          <cell r="D1123" t="str">
            <v>Flaminio</v>
          </cell>
          <cell r="E1123" t="str">
            <v>Lazio</v>
          </cell>
          <cell r="F1123" t="str">
            <v>RM</v>
          </cell>
          <cell r="G1123" t="str">
            <v>INPS</v>
          </cell>
          <cell r="H1123" t="str">
            <v>RM95</v>
          </cell>
          <cell r="I1123" t="str">
            <v>95</v>
          </cell>
          <cell r="J1123" t="str">
            <v>Via SACCHI ANDREA, 3</v>
          </cell>
          <cell r="K1123">
            <v>56</v>
          </cell>
          <cell r="L1123">
            <v>6552</v>
          </cell>
          <cell r="M1123">
            <v>301</v>
          </cell>
          <cell r="N1123">
            <v>1193</v>
          </cell>
          <cell r="O1123">
            <v>6552</v>
          </cell>
          <cell r="P1123">
            <v>301</v>
          </cell>
          <cell r="Q1123">
            <v>1193</v>
          </cell>
          <cell r="R1123">
            <v>8046</v>
          </cell>
          <cell r="S1123">
            <v>56</v>
          </cell>
          <cell r="T1123">
            <v>1</v>
          </cell>
          <cell r="U1123">
            <v>0</v>
          </cell>
          <cell r="AR1123">
            <v>3600</v>
          </cell>
          <cell r="AS1123">
            <v>1000</v>
          </cell>
          <cell r="AU1123">
            <v>3000</v>
          </cell>
          <cell r="AV1123">
            <v>3000</v>
          </cell>
          <cell r="AW1123">
            <v>1000</v>
          </cell>
        </row>
        <row r="1124">
          <cell r="C1124" t="str">
            <v>ROMA</v>
          </cell>
          <cell r="D1124" t="str">
            <v>Gianicolense 1</v>
          </cell>
          <cell r="E1124" t="str">
            <v>Lazio</v>
          </cell>
          <cell r="F1124" t="str">
            <v>RM</v>
          </cell>
          <cell r="G1124" t="str">
            <v>INPDAI</v>
          </cell>
          <cell r="H1124" t="str">
            <v>425</v>
          </cell>
          <cell r="I1124" t="str">
            <v>425</v>
          </cell>
          <cell r="J1124" t="str">
            <v>Piazza ROSOLINO PILO, 29</v>
          </cell>
          <cell r="K1124">
            <v>20</v>
          </cell>
          <cell r="L1124">
            <v>1416</v>
          </cell>
          <cell r="M1124">
            <v>0</v>
          </cell>
          <cell r="N1124">
            <v>196</v>
          </cell>
          <cell r="O1124">
            <v>1416</v>
          </cell>
          <cell r="P1124">
            <v>0</v>
          </cell>
          <cell r="Q1124">
            <v>196</v>
          </cell>
          <cell r="R1124">
            <v>1612</v>
          </cell>
          <cell r="S1124">
            <v>20</v>
          </cell>
          <cell r="T1124">
            <v>1</v>
          </cell>
          <cell r="U1124">
            <v>0</v>
          </cell>
          <cell r="AR1124">
            <v>2000</v>
          </cell>
          <cell r="AS1124">
            <v>750</v>
          </cell>
          <cell r="AU1124">
            <v>2000</v>
          </cell>
          <cell r="AV1124">
            <v>2500</v>
          </cell>
        </row>
        <row r="1125">
          <cell r="C1125" t="str">
            <v>ROMA</v>
          </cell>
          <cell r="D1125" t="str">
            <v>Gianicolense 1</v>
          </cell>
          <cell r="E1125" t="str">
            <v>Lazio</v>
          </cell>
          <cell r="F1125" t="str">
            <v>RM</v>
          </cell>
          <cell r="G1125" t="str">
            <v>INPDAI</v>
          </cell>
          <cell r="H1125" t="str">
            <v>430</v>
          </cell>
          <cell r="I1125" t="str">
            <v>430</v>
          </cell>
          <cell r="J1125" t="str">
            <v>Via CARINI GIACINTO, 82</v>
          </cell>
          <cell r="K1125">
            <v>31</v>
          </cell>
          <cell r="L1125">
            <v>2592</v>
          </cell>
          <cell r="M1125">
            <v>0</v>
          </cell>
          <cell r="N1125">
            <v>445</v>
          </cell>
          <cell r="O1125">
            <v>2592</v>
          </cell>
          <cell r="P1125">
            <v>0</v>
          </cell>
          <cell r="Q1125">
            <v>445</v>
          </cell>
          <cell r="R1125">
            <v>3037</v>
          </cell>
          <cell r="S1125">
            <v>31</v>
          </cell>
          <cell r="T1125">
            <v>1</v>
          </cell>
          <cell r="U1125">
            <v>0</v>
          </cell>
          <cell r="AR1125">
            <v>2500</v>
          </cell>
          <cell r="AS1125">
            <v>600</v>
          </cell>
          <cell r="AU1125">
            <v>1800</v>
          </cell>
        </row>
        <row r="1126">
          <cell r="C1126" t="str">
            <v>ROMA</v>
          </cell>
          <cell r="D1126" t="str">
            <v>Gianicolense 1</v>
          </cell>
          <cell r="E1126" t="str">
            <v>Lazio</v>
          </cell>
          <cell r="F1126" t="str">
            <v>RM</v>
          </cell>
          <cell r="G1126" t="str">
            <v>INPDAI</v>
          </cell>
          <cell r="H1126" t="str">
            <v>390</v>
          </cell>
          <cell r="I1126" t="str">
            <v>390</v>
          </cell>
          <cell r="J1126" t="str">
            <v>Via CASELLI GIOVANNI, 11</v>
          </cell>
          <cell r="K1126">
            <v>112</v>
          </cell>
          <cell r="L1126">
            <v>9651</v>
          </cell>
          <cell r="M1126">
            <v>79</v>
          </cell>
          <cell r="N1126">
            <v>1199</v>
          </cell>
          <cell r="O1126">
            <v>9651</v>
          </cell>
          <cell r="P1126">
            <v>79</v>
          </cell>
          <cell r="Q1126">
            <v>1199</v>
          </cell>
          <cell r="R1126">
            <v>10929</v>
          </cell>
          <cell r="S1126">
            <v>112</v>
          </cell>
          <cell r="T1126">
            <v>1</v>
          </cell>
          <cell r="U1126">
            <v>0</v>
          </cell>
          <cell r="AR1126">
            <v>2500</v>
          </cell>
          <cell r="AS1126">
            <v>600</v>
          </cell>
          <cell r="AU1126">
            <v>1800</v>
          </cell>
        </row>
        <row r="1127">
          <cell r="C1127" t="str">
            <v>ROMA</v>
          </cell>
          <cell r="D1127" t="str">
            <v>Gianicolense 1</v>
          </cell>
          <cell r="E1127" t="str">
            <v>Lazio</v>
          </cell>
          <cell r="F1127" t="str">
            <v>RM</v>
          </cell>
          <cell r="G1127" t="str">
            <v>INPDAI</v>
          </cell>
          <cell r="H1127" t="str">
            <v>086</v>
          </cell>
          <cell r="I1127" t="str">
            <v>086</v>
          </cell>
          <cell r="J1127" t="str">
            <v>Via degli ORTI GIANICOLENSI, 8</v>
          </cell>
          <cell r="K1127">
            <v>24</v>
          </cell>
          <cell r="L1127">
            <v>1767</v>
          </cell>
          <cell r="M1127">
            <v>0</v>
          </cell>
          <cell r="N1127">
            <v>0</v>
          </cell>
          <cell r="O1127">
            <v>1767</v>
          </cell>
          <cell r="P1127">
            <v>0</v>
          </cell>
          <cell r="Q1127">
            <v>0</v>
          </cell>
          <cell r="R1127">
            <v>1767</v>
          </cell>
          <cell r="S1127">
            <v>24</v>
          </cell>
          <cell r="T1127">
            <v>1</v>
          </cell>
          <cell r="U1127">
            <v>0</v>
          </cell>
          <cell r="AR1127">
            <v>2500</v>
          </cell>
          <cell r="AS1127">
            <v>600</v>
          </cell>
          <cell r="AU1127">
            <v>1800</v>
          </cell>
        </row>
        <row r="1128">
          <cell r="C1128" t="str">
            <v>ROMA</v>
          </cell>
          <cell r="D1128" t="str">
            <v>Gianicolense 1</v>
          </cell>
          <cell r="E1128" t="str">
            <v>Lazio</v>
          </cell>
          <cell r="F1128" t="str">
            <v>RM</v>
          </cell>
          <cell r="G1128" t="str">
            <v>INPDAI</v>
          </cell>
          <cell r="H1128" t="str">
            <v>428</v>
          </cell>
          <cell r="I1128" t="str">
            <v>428</v>
          </cell>
          <cell r="J1128" t="str">
            <v>Via GIOVAGNOLI RAFFAELLO, 4</v>
          </cell>
          <cell r="K1128">
            <v>13</v>
          </cell>
          <cell r="L1128">
            <v>848</v>
          </cell>
          <cell r="M1128">
            <v>0</v>
          </cell>
          <cell r="N1128">
            <v>133</v>
          </cell>
          <cell r="O1128">
            <v>848</v>
          </cell>
          <cell r="P1128">
            <v>0</v>
          </cell>
          <cell r="Q1128">
            <v>133</v>
          </cell>
          <cell r="R1128">
            <v>981</v>
          </cell>
          <cell r="S1128">
            <v>13</v>
          </cell>
          <cell r="T1128">
            <v>1</v>
          </cell>
          <cell r="U1128">
            <v>0</v>
          </cell>
          <cell r="AR1128">
            <v>2500</v>
          </cell>
          <cell r="AS1128">
            <v>600</v>
          </cell>
          <cell r="AU1128">
            <v>1800</v>
          </cell>
        </row>
        <row r="1129">
          <cell r="C1129" t="str">
            <v>ROMA</v>
          </cell>
          <cell r="D1129" t="str">
            <v>Gianicolense 1</v>
          </cell>
          <cell r="E1129" t="str">
            <v>Lazio</v>
          </cell>
          <cell r="F1129" t="str">
            <v>RM</v>
          </cell>
          <cell r="G1129" t="str">
            <v>INPDAP</v>
          </cell>
          <cell r="H1129" t="str">
            <v>20249</v>
          </cell>
          <cell r="I1129" t="str">
            <v>01</v>
          </cell>
          <cell r="J1129" t="str">
            <v>Via MUSOLINO B., 23 /41</v>
          </cell>
          <cell r="K1129">
            <v>52</v>
          </cell>
          <cell r="L1129">
            <v>7933</v>
          </cell>
          <cell r="M1129">
            <v>171</v>
          </cell>
          <cell r="N1129">
            <v>3300</v>
          </cell>
          <cell r="O1129">
            <v>0</v>
          </cell>
          <cell r="P1129">
            <v>0</v>
          </cell>
          <cell r="Q1129">
            <v>0</v>
          </cell>
          <cell r="R1129">
            <v>0</v>
          </cell>
          <cell r="S1129">
            <v>0</v>
          </cell>
          <cell r="T1129">
            <v>0</v>
          </cell>
          <cell r="U1129">
            <v>0</v>
          </cell>
          <cell r="AR1129">
            <v>2000</v>
          </cell>
          <cell r="AS1129">
            <v>600</v>
          </cell>
          <cell r="AU1129">
            <v>1800</v>
          </cell>
        </row>
        <row r="1130">
          <cell r="C1130" t="str">
            <v>ROMA</v>
          </cell>
          <cell r="D1130" t="str">
            <v>Gianicolense 1</v>
          </cell>
          <cell r="E1130" t="str">
            <v>Lazio</v>
          </cell>
          <cell r="F1130" t="str">
            <v>RM</v>
          </cell>
          <cell r="G1130" t="str">
            <v>INPDAP</v>
          </cell>
          <cell r="H1130" t="str">
            <v>20249</v>
          </cell>
          <cell r="I1130" t="str">
            <v>02</v>
          </cell>
          <cell r="J1130" t="str">
            <v>Via MUSOLINO B., 23 /41</v>
          </cell>
          <cell r="K1130">
            <v>85</v>
          </cell>
          <cell r="L1130">
            <v>9280</v>
          </cell>
          <cell r="M1130">
            <v>252</v>
          </cell>
          <cell r="N1130">
            <v>3277</v>
          </cell>
          <cell r="O1130">
            <v>17213</v>
          </cell>
          <cell r="P1130">
            <v>423</v>
          </cell>
          <cell r="Q1130">
            <v>6577</v>
          </cell>
          <cell r="R1130">
            <v>24213</v>
          </cell>
          <cell r="S1130">
            <v>137</v>
          </cell>
          <cell r="T1130">
            <v>2</v>
          </cell>
          <cell r="U1130">
            <v>0</v>
          </cell>
          <cell r="AR1130">
            <v>2000</v>
          </cell>
          <cell r="AS1130">
            <v>600</v>
          </cell>
          <cell r="AU1130">
            <v>1800</v>
          </cell>
        </row>
        <row r="1131">
          <cell r="C1131" t="str">
            <v>ROMA</v>
          </cell>
          <cell r="D1131" t="str">
            <v>Gianicolense 1</v>
          </cell>
          <cell r="E1131" t="str">
            <v>Lazio</v>
          </cell>
          <cell r="F1131" t="str">
            <v>RM</v>
          </cell>
          <cell r="G1131" t="str">
            <v>INPDAI</v>
          </cell>
          <cell r="H1131" t="str">
            <v>121</v>
          </cell>
          <cell r="I1131" t="str">
            <v>121</v>
          </cell>
          <cell r="J1131" t="str">
            <v>Via RUSCONI CARLO, 10</v>
          </cell>
          <cell r="K1131">
            <v>15</v>
          </cell>
          <cell r="L1131">
            <v>983</v>
          </cell>
          <cell r="M1131">
            <v>57</v>
          </cell>
          <cell r="N1131">
            <v>71</v>
          </cell>
          <cell r="O1131">
            <v>983</v>
          </cell>
          <cell r="P1131">
            <v>57</v>
          </cell>
          <cell r="Q1131">
            <v>71</v>
          </cell>
          <cell r="R1131">
            <v>1111</v>
          </cell>
          <cell r="S1131">
            <v>15</v>
          </cell>
          <cell r="T1131">
            <v>1</v>
          </cell>
          <cell r="U1131">
            <v>0</v>
          </cell>
          <cell r="AR1131">
            <v>2500</v>
          </cell>
          <cell r="AS1131">
            <v>600</v>
          </cell>
        </row>
        <row r="1132">
          <cell r="C1132" t="str">
            <v>ROMA</v>
          </cell>
          <cell r="D1132" t="str">
            <v>Gianicolense 1</v>
          </cell>
          <cell r="E1132" t="str">
            <v>Lazio</v>
          </cell>
          <cell r="F1132" t="str">
            <v>RM</v>
          </cell>
          <cell r="G1132" t="str">
            <v>INPDAI</v>
          </cell>
          <cell r="H1132" t="str">
            <v>090</v>
          </cell>
          <cell r="I1132" t="str">
            <v>090</v>
          </cell>
          <cell r="J1132" t="str">
            <v>Viale di VILLA PAMPHILI, 37/B</v>
          </cell>
          <cell r="K1132">
            <v>22</v>
          </cell>
          <cell r="L1132">
            <v>2665</v>
          </cell>
          <cell r="M1132">
            <v>456</v>
          </cell>
          <cell r="N1132">
            <v>0</v>
          </cell>
          <cell r="O1132">
            <v>2665</v>
          </cell>
          <cell r="P1132">
            <v>456</v>
          </cell>
          <cell r="Q1132">
            <v>0</v>
          </cell>
          <cell r="R1132">
            <v>3121</v>
          </cell>
          <cell r="S1132">
            <v>22</v>
          </cell>
          <cell r="T1132">
            <v>1</v>
          </cell>
          <cell r="U1132">
            <v>0</v>
          </cell>
          <cell r="AR1132">
            <v>4000</v>
          </cell>
          <cell r="AS1132">
            <v>800</v>
          </cell>
        </row>
        <row r="1133">
          <cell r="C1133" t="str">
            <v>ROMA</v>
          </cell>
          <cell r="D1133" t="str">
            <v>Gianicolense 2</v>
          </cell>
          <cell r="E1133" t="str">
            <v>Lazio</v>
          </cell>
          <cell r="F1133" t="str">
            <v>RM</v>
          </cell>
          <cell r="G1133" t="str">
            <v>INPDAP</v>
          </cell>
          <cell r="H1133" t="str">
            <v>20022</v>
          </cell>
          <cell r="I1133" t="str">
            <v>01</v>
          </cell>
          <cell r="J1133" t="str">
            <v>Circonvallazione GIANICOLENSE, 102</v>
          </cell>
          <cell r="K1133">
            <v>17</v>
          </cell>
          <cell r="L1133">
            <v>1278</v>
          </cell>
          <cell r="M1133">
            <v>0</v>
          </cell>
          <cell r="N1133">
            <v>76</v>
          </cell>
          <cell r="O1133">
            <v>0</v>
          </cell>
          <cell r="P1133">
            <v>0</v>
          </cell>
          <cell r="Q1133">
            <v>0</v>
          </cell>
          <cell r="R1133">
            <v>0</v>
          </cell>
          <cell r="S1133">
            <v>0</v>
          </cell>
          <cell r="T1133">
            <v>0</v>
          </cell>
          <cell r="U1133">
            <v>0</v>
          </cell>
          <cell r="AR1133">
            <v>2700</v>
          </cell>
          <cell r="AS1133">
            <v>700</v>
          </cell>
          <cell r="AU1133">
            <v>2500</v>
          </cell>
          <cell r="AV1133">
            <v>3000</v>
          </cell>
        </row>
        <row r="1134">
          <cell r="C1134" t="str">
            <v>ROMA</v>
          </cell>
          <cell r="D1134" t="str">
            <v>Gianicolense 2</v>
          </cell>
          <cell r="E1134" t="str">
            <v>Lazio</v>
          </cell>
          <cell r="F1134" t="str">
            <v>RM</v>
          </cell>
          <cell r="G1134" t="str">
            <v>INPDAP</v>
          </cell>
          <cell r="H1134" t="str">
            <v>20022</v>
          </cell>
          <cell r="I1134" t="str">
            <v>02</v>
          </cell>
          <cell r="J1134" t="str">
            <v>Circonvallazione GIANICOLENSE, 102</v>
          </cell>
          <cell r="K1134">
            <v>17</v>
          </cell>
          <cell r="L1134">
            <v>1291</v>
          </cell>
          <cell r="M1134">
            <v>0</v>
          </cell>
          <cell r="N1134">
            <v>0</v>
          </cell>
          <cell r="O1134">
            <v>2569</v>
          </cell>
          <cell r="P1134">
            <v>0</v>
          </cell>
          <cell r="Q1134">
            <v>76</v>
          </cell>
          <cell r="R1134">
            <v>2645</v>
          </cell>
          <cell r="S1134">
            <v>34</v>
          </cell>
          <cell r="T1134">
            <v>2</v>
          </cell>
          <cell r="U1134">
            <v>0</v>
          </cell>
          <cell r="AR1134">
            <v>2700</v>
          </cell>
          <cell r="AS1134">
            <v>700</v>
          </cell>
          <cell r="AU1134">
            <v>2500</v>
          </cell>
          <cell r="AV1134">
            <v>3000</v>
          </cell>
        </row>
        <row r="1135">
          <cell r="C1135" t="str">
            <v>ROMA</v>
          </cell>
          <cell r="D1135" t="str">
            <v>Gianicolense 2</v>
          </cell>
          <cell r="E1135" t="str">
            <v>Lazio</v>
          </cell>
          <cell r="F1135" t="str">
            <v>RM</v>
          </cell>
          <cell r="G1135" t="str">
            <v>INPDAI</v>
          </cell>
          <cell r="H1135" t="str">
            <v>362</v>
          </cell>
          <cell r="I1135" t="str">
            <v>362</v>
          </cell>
          <cell r="J1135" t="str">
            <v>Via BIGNAMI AMICO, 8/12</v>
          </cell>
          <cell r="K1135">
            <v>105</v>
          </cell>
          <cell r="L1135">
            <v>7952</v>
          </cell>
          <cell r="M1135">
            <v>184</v>
          </cell>
          <cell r="N1135">
            <v>458</v>
          </cell>
          <cell r="O1135">
            <v>15798</v>
          </cell>
          <cell r="P1135">
            <v>428</v>
          </cell>
          <cell r="Q1135">
            <v>682</v>
          </cell>
          <cell r="R1135">
            <v>16908</v>
          </cell>
          <cell r="S1135">
            <v>211</v>
          </cell>
          <cell r="T1135">
            <v>2</v>
          </cell>
          <cell r="U1135">
            <v>0</v>
          </cell>
          <cell r="AR1135">
            <v>2700</v>
          </cell>
          <cell r="AS1135">
            <v>700</v>
          </cell>
          <cell r="AV1135">
            <v>2000</v>
          </cell>
        </row>
        <row r="1136">
          <cell r="C1136" t="str">
            <v>ROMA</v>
          </cell>
          <cell r="D1136" t="str">
            <v>Gianicolense 2</v>
          </cell>
          <cell r="E1136" t="str">
            <v>Lazio</v>
          </cell>
          <cell r="F1136" t="str">
            <v>RM</v>
          </cell>
          <cell r="G1136" t="str">
            <v>INPDAI</v>
          </cell>
          <cell r="H1136" t="str">
            <v>361</v>
          </cell>
          <cell r="I1136" t="str">
            <v>361</v>
          </cell>
          <cell r="J1136" t="str">
            <v>Via BETTI UGO, 8/12</v>
          </cell>
          <cell r="K1136">
            <v>106</v>
          </cell>
          <cell r="L1136">
            <v>7846</v>
          </cell>
          <cell r="M1136">
            <v>244</v>
          </cell>
          <cell r="N1136">
            <v>224</v>
          </cell>
          <cell r="O1136">
            <v>0</v>
          </cell>
          <cell r="P1136">
            <v>0</v>
          </cell>
          <cell r="Q1136">
            <v>0</v>
          </cell>
          <cell r="R1136">
            <v>0</v>
          </cell>
          <cell r="S1136">
            <v>0</v>
          </cell>
          <cell r="T1136">
            <v>0</v>
          </cell>
          <cell r="U1136">
            <v>0</v>
          </cell>
          <cell r="AR1136">
            <v>2700</v>
          </cell>
          <cell r="AS1136">
            <v>700</v>
          </cell>
          <cell r="AV1136">
            <v>2000</v>
          </cell>
        </row>
        <row r="1137">
          <cell r="C1137" t="str">
            <v>ROMA</v>
          </cell>
          <cell r="D1137" t="str">
            <v>Gianicolense 2</v>
          </cell>
          <cell r="E1137" t="str">
            <v>Lazio</v>
          </cell>
          <cell r="F1137" t="str">
            <v>RM</v>
          </cell>
          <cell r="G1137" t="str">
            <v>INPDAI</v>
          </cell>
          <cell r="H1137" t="str">
            <v>145</v>
          </cell>
          <cell r="I1137" t="str">
            <v>145</v>
          </cell>
          <cell r="J1137" t="str">
            <v>Via BOCCAPADULI STEFANO, 48/22</v>
          </cell>
          <cell r="K1137">
            <v>56</v>
          </cell>
          <cell r="L1137">
            <v>4276</v>
          </cell>
          <cell r="M1137">
            <v>348</v>
          </cell>
          <cell r="N1137">
            <v>1030</v>
          </cell>
          <cell r="O1137">
            <v>4276</v>
          </cell>
          <cell r="P1137">
            <v>348</v>
          </cell>
          <cell r="Q1137">
            <v>1030</v>
          </cell>
          <cell r="R1137">
            <v>5654</v>
          </cell>
          <cell r="S1137">
            <v>56</v>
          </cell>
          <cell r="T1137">
            <v>1</v>
          </cell>
          <cell r="U1137">
            <v>0</v>
          </cell>
          <cell r="AR1137">
            <v>2500</v>
          </cell>
          <cell r="AS1137">
            <v>700</v>
          </cell>
          <cell r="AV1137">
            <v>2200</v>
          </cell>
        </row>
        <row r="1138">
          <cell r="C1138" t="str">
            <v>ROMA</v>
          </cell>
          <cell r="D1138" t="str">
            <v>Gianicolense 2</v>
          </cell>
          <cell r="E1138" t="str">
            <v>Lazio</v>
          </cell>
          <cell r="F1138" t="str">
            <v>RM</v>
          </cell>
          <cell r="G1138" t="str">
            <v>INPDAI</v>
          </cell>
          <cell r="H1138" t="str">
            <v>388</v>
          </cell>
          <cell r="I1138" t="str">
            <v>388</v>
          </cell>
          <cell r="J1138" t="str">
            <v>Via di DONNA OLIMPIA, 134</v>
          </cell>
          <cell r="K1138">
            <v>83</v>
          </cell>
          <cell r="L1138">
            <v>9991</v>
          </cell>
          <cell r="M1138">
            <v>626</v>
          </cell>
          <cell r="N1138">
            <v>1120</v>
          </cell>
          <cell r="O1138">
            <v>9991</v>
          </cell>
          <cell r="P1138">
            <v>626</v>
          </cell>
          <cell r="Q1138">
            <v>1120</v>
          </cell>
          <cell r="R1138">
            <v>11737</v>
          </cell>
          <cell r="S1138">
            <v>83</v>
          </cell>
          <cell r="T1138">
            <v>1</v>
          </cell>
          <cell r="U1138">
            <v>0</v>
          </cell>
          <cell r="AR1138">
            <v>2700</v>
          </cell>
          <cell r="AS1138">
            <v>700</v>
          </cell>
          <cell r="AV1138">
            <v>2000</v>
          </cell>
        </row>
        <row r="1139">
          <cell r="C1139" t="str">
            <v>ROMA</v>
          </cell>
          <cell r="D1139" t="str">
            <v>Gianicolense 2</v>
          </cell>
          <cell r="E1139" t="str">
            <v>Lazio</v>
          </cell>
          <cell r="F1139" t="str">
            <v>RM</v>
          </cell>
          <cell r="G1139" t="str">
            <v>INPDAI</v>
          </cell>
          <cell r="H1139" t="str">
            <v>047</v>
          </cell>
          <cell r="I1139" t="str">
            <v>047</v>
          </cell>
          <cell r="J1139" t="str">
            <v>Via GOVONA ROSA, 12</v>
          </cell>
          <cell r="K1139">
            <v>23</v>
          </cell>
          <cell r="L1139">
            <v>2058</v>
          </cell>
          <cell r="M1139">
            <v>0</v>
          </cell>
          <cell r="N1139">
            <v>216</v>
          </cell>
          <cell r="O1139">
            <v>2058</v>
          </cell>
          <cell r="P1139">
            <v>0</v>
          </cell>
          <cell r="Q1139">
            <v>216</v>
          </cell>
          <cell r="R1139">
            <v>2274</v>
          </cell>
          <cell r="S1139">
            <v>23</v>
          </cell>
          <cell r="T1139">
            <v>1</v>
          </cell>
          <cell r="U1139">
            <v>0</v>
          </cell>
          <cell r="AR1139">
            <v>2500</v>
          </cell>
          <cell r="AS1139">
            <v>700</v>
          </cell>
          <cell r="AV1139">
            <v>2200</v>
          </cell>
        </row>
        <row r="1140">
          <cell r="C1140" t="str">
            <v>ROMA</v>
          </cell>
          <cell r="D1140" t="str">
            <v>Gianicolense 2</v>
          </cell>
          <cell r="E1140" t="str">
            <v>Lazio</v>
          </cell>
          <cell r="F1140" t="str">
            <v>RM</v>
          </cell>
          <cell r="G1140" t="str">
            <v>INPDAI</v>
          </cell>
          <cell r="H1140" t="str">
            <v>359</v>
          </cell>
          <cell r="I1140" t="str">
            <v>359</v>
          </cell>
          <cell r="J1140" t="str">
            <v>Via INGRASSIA GIOVANNI FILIPPO, 10/24/30</v>
          </cell>
          <cell r="K1140">
            <v>110</v>
          </cell>
          <cell r="L1140">
            <v>10432</v>
          </cell>
          <cell r="M1140">
            <v>347</v>
          </cell>
          <cell r="N1140">
            <v>1270</v>
          </cell>
          <cell r="O1140">
            <v>0</v>
          </cell>
          <cell r="P1140">
            <v>0</v>
          </cell>
          <cell r="Q1140">
            <v>0</v>
          </cell>
          <cell r="R1140">
            <v>0</v>
          </cell>
          <cell r="S1140">
            <v>0</v>
          </cell>
          <cell r="T1140">
            <v>0</v>
          </cell>
          <cell r="U1140">
            <v>0</v>
          </cell>
          <cell r="AR1140">
            <v>2700</v>
          </cell>
          <cell r="AS1140">
            <v>700</v>
          </cell>
          <cell r="AV1140">
            <v>2000</v>
          </cell>
        </row>
        <row r="1141">
          <cell r="C1141" t="str">
            <v>ROMA</v>
          </cell>
          <cell r="D1141" t="str">
            <v>Gianicolense 2</v>
          </cell>
          <cell r="E1141" t="str">
            <v>Lazio</v>
          </cell>
          <cell r="F1141" t="str">
            <v>RM</v>
          </cell>
          <cell r="G1141" t="str">
            <v>INPDAI</v>
          </cell>
          <cell r="H1141" t="str">
            <v>363</v>
          </cell>
          <cell r="I1141" t="str">
            <v>363</v>
          </cell>
          <cell r="J1141" t="str">
            <v>Via INGRASSIA GIOVANNI FILIPPO, 44</v>
          </cell>
          <cell r="K1141">
            <v>226</v>
          </cell>
          <cell r="L1141">
            <v>17954</v>
          </cell>
          <cell r="M1141">
            <v>289</v>
          </cell>
          <cell r="N1141">
            <v>0</v>
          </cell>
          <cell r="O1141">
            <v>28386</v>
          </cell>
          <cell r="P1141">
            <v>636</v>
          </cell>
          <cell r="Q1141">
            <v>1270</v>
          </cell>
          <cell r="R1141">
            <v>30292</v>
          </cell>
          <cell r="S1141">
            <v>336</v>
          </cell>
          <cell r="T1141">
            <v>2</v>
          </cell>
          <cell r="U1141">
            <v>0</v>
          </cell>
          <cell r="AR1141">
            <v>2700</v>
          </cell>
          <cell r="AS1141">
            <v>700</v>
          </cell>
          <cell r="AV1141">
            <v>2000</v>
          </cell>
        </row>
        <row r="1142">
          <cell r="C1142" t="str">
            <v>ROMA</v>
          </cell>
          <cell r="D1142" t="str">
            <v>Gianicolense 2</v>
          </cell>
          <cell r="E1142" t="str">
            <v>Lazio</v>
          </cell>
          <cell r="F1142" t="str">
            <v>RM</v>
          </cell>
          <cell r="G1142" t="str">
            <v>INPDAI</v>
          </cell>
          <cell r="H1142" t="str">
            <v>360</v>
          </cell>
          <cell r="I1142" t="str">
            <v>360</v>
          </cell>
          <cell r="J1142" t="str">
            <v>Via JACOUCCI VIRGINIO, 8/12</v>
          </cell>
          <cell r="K1142">
            <v>106</v>
          </cell>
          <cell r="L1142">
            <v>8250</v>
          </cell>
          <cell r="M1142">
            <v>153</v>
          </cell>
          <cell r="N1142">
            <v>204</v>
          </cell>
          <cell r="O1142">
            <v>8250</v>
          </cell>
          <cell r="P1142">
            <v>153</v>
          </cell>
          <cell r="Q1142">
            <v>204</v>
          </cell>
          <cell r="R1142">
            <v>8607</v>
          </cell>
          <cell r="S1142">
            <v>106</v>
          </cell>
          <cell r="T1142">
            <v>1</v>
          </cell>
          <cell r="U1142">
            <v>0</v>
          </cell>
          <cell r="AR1142">
            <v>2700</v>
          </cell>
          <cell r="AS1142">
            <v>700</v>
          </cell>
          <cell r="AV1142">
            <v>2000</v>
          </cell>
        </row>
        <row r="1143">
          <cell r="C1143" t="str">
            <v>ROMA</v>
          </cell>
          <cell r="D1143" t="str">
            <v>Gianicolense 2</v>
          </cell>
          <cell r="E1143" t="str">
            <v>Lazio</v>
          </cell>
          <cell r="F1143" t="str">
            <v>RM</v>
          </cell>
          <cell r="G1143" t="str">
            <v>INPDAI</v>
          </cell>
          <cell r="H1143" t="str">
            <v>391</v>
          </cell>
          <cell r="I1143" t="str">
            <v>391</v>
          </cell>
          <cell r="J1143" t="str">
            <v>Via MAJORANA QIURINO, 178</v>
          </cell>
          <cell r="K1143">
            <v>92</v>
          </cell>
          <cell r="L1143">
            <v>7933</v>
          </cell>
          <cell r="M1143">
            <v>502</v>
          </cell>
          <cell r="N1143">
            <v>1283</v>
          </cell>
          <cell r="O1143">
            <v>7933</v>
          </cell>
          <cell r="P1143">
            <v>502</v>
          </cell>
          <cell r="Q1143">
            <v>1283</v>
          </cell>
          <cell r="R1143">
            <v>9718</v>
          </cell>
          <cell r="S1143">
            <v>92</v>
          </cell>
          <cell r="T1143">
            <v>1</v>
          </cell>
          <cell r="U1143">
            <v>0</v>
          </cell>
          <cell r="AR1143">
            <v>2600</v>
          </cell>
          <cell r="AS1143">
            <v>600</v>
          </cell>
          <cell r="AV1143">
            <v>2200</v>
          </cell>
        </row>
        <row r="1144">
          <cell r="C1144" t="str">
            <v>ROMA</v>
          </cell>
          <cell r="D1144" t="str">
            <v>Gianicolense 2</v>
          </cell>
          <cell r="E1144" t="str">
            <v>Lazio</v>
          </cell>
          <cell r="F1144" t="str">
            <v>RM</v>
          </cell>
          <cell r="G1144" t="str">
            <v>INPS</v>
          </cell>
          <cell r="H1144" t="str">
            <v>RM55</v>
          </cell>
          <cell r="I1144" t="str">
            <v>55</v>
          </cell>
          <cell r="J1144" t="str">
            <v>Via RIVALDI ASCANIO, 31</v>
          </cell>
          <cell r="K1144">
            <v>23</v>
          </cell>
          <cell r="L1144">
            <v>3346</v>
          </cell>
          <cell r="M1144">
            <v>0</v>
          </cell>
          <cell r="N1144">
            <v>191</v>
          </cell>
          <cell r="O1144">
            <v>3346</v>
          </cell>
          <cell r="P1144">
            <v>0</v>
          </cell>
          <cell r="Q1144">
            <v>191</v>
          </cell>
          <cell r="R1144">
            <v>3537</v>
          </cell>
          <cell r="S1144">
            <v>23</v>
          </cell>
          <cell r="T1144">
            <v>1</v>
          </cell>
          <cell r="U1144">
            <v>0</v>
          </cell>
          <cell r="AR1144">
            <v>2500</v>
          </cell>
          <cell r="AS1144">
            <v>700</v>
          </cell>
          <cell r="AV1144">
            <v>2200</v>
          </cell>
        </row>
        <row r="1145">
          <cell r="C1145" t="str">
            <v>ROMA</v>
          </cell>
          <cell r="D1145" t="str">
            <v>Gianicolense 3</v>
          </cell>
          <cell r="E1145" t="str">
            <v>Lazio</v>
          </cell>
          <cell r="F1145" t="str">
            <v>RM</v>
          </cell>
          <cell r="G1145" t="str">
            <v>INPDAI</v>
          </cell>
          <cell r="H1145" t="str">
            <v>130</v>
          </cell>
          <cell r="I1145" t="str">
            <v>130</v>
          </cell>
          <cell r="J1145" t="str">
            <v>Via CARMIGNANO SEVERO, 40</v>
          </cell>
          <cell r="K1145">
            <v>16</v>
          </cell>
          <cell r="L1145">
            <v>1031</v>
          </cell>
          <cell r="M1145">
            <v>36</v>
          </cell>
          <cell r="N1145">
            <v>1133</v>
          </cell>
          <cell r="O1145">
            <v>1031</v>
          </cell>
          <cell r="P1145">
            <v>36</v>
          </cell>
          <cell r="Q1145">
            <v>1133</v>
          </cell>
          <cell r="R1145">
            <v>2200</v>
          </cell>
          <cell r="S1145">
            <v>16</v>
          </cell>
          <cell r="T1145">
            <v>1</v>
          </cell>
          <cell r="U1145">
            <v>0</v>
          </cell>
          <cell r="AR1145">
            <v>2500</v>
          </cell>
          <cell r="AS1145">
            <v>700</v>
          </cell>
          <cell r="AV1145">
            <v>2200</v>
          </cell>
        </row>
        <row r="1146">
          <cell r="C1146" t="str">
            <v>ROMA</v>
          </cell>
          <cell r="D1146" t="str">
            <v>Gianicolense 3</v>
          </cell>
          <cell r="E1146" t="str">
            <v>Lazio</v>
          </cell>
          <cell r="F1146" t="str">
            <v>RM</v>
          </cell>
          <cell r="G1146" t="str">
            <v>INPDAI</v>
          </cell>
          <cell r="H1146" t="str">
            <v>131</v>
          </cell>
          <cell r="I1146" t="str">
            <v>131</v>
          </cell>
          <cell r="J1146" t="str">
            <v>Via CRIVELLI ALESSANDRO, 11</v>
          </cell>
          <cell r="K1146">
            <v>15</v>
          </cell>
          <cell r="L1146">
            <v>1156</v>
          </cell>
          <cell r="M1146">
            <v>0</v>
          </cell>
          <cell r="N1146">
            <v>0</v>
          </cell>
          <cell r="O1146">
            <v>1156</v>
          </cell>
          <cell r="P1146">
            <v>0</v>
          </cell>
          <cell r="Q1146">
            <v>0</v>
          </cell>
          <cell r="R1146">
            <v>1156</v>
          </cell>
          <cell r="S1146">
            <v>15</v>
          </cell>
          <cell r="T1146">
            <v>1</v>
          </cell>
          <cell r="U1146">
            <v>0</v>
          </cell>
          <cell r="AR1146">
            <v>2500</v>
          </cell>
          <cell r="AS1146">
            <v>700</v>
          </cell>
          <cell r="AV1146">
            <v>2200</v>
          </cell>
        </row>
        <row r="1147">
          <cell r="C1147" t="str">
            <v>ROMA</v>
          </cell>
          <cell r="D1147" t="str">
            <v>Gianicolense 3</v>
          </cell>
          <cell r="E1147" t="str">
            <v>Lazio</v>
          </cell>
          <cell r="F1147" t="str">
            <v>RM</v>
          </cell>
          <cell r="G1147" t="str">
            <v>INPDAI</v>
          </cell>
          <cell r="H1147" t="str">
            <v>079</v>
          </cell>
          <cell r="I1147" t="str">
            <v>079</v>
          </cell>
          <cell r="J1147" t="str">
            <v>Via VESTRI GIOVANNI, 39</v>
          </cell>
          <cell r="K1147">
            <v>10</v>
          </cell>
          <cell r="L1147">
            <v>954</v>
          </cell>
          <cell r="M1147">
            <v>0</v>
          </cell>
          <cell r="N1147">
            <v>201</v>
          </cell>
          <cell r="O1147">
            <v>954</v>
          </cell>
          <cell r="P1147">
            <v>0</v>
          </cell>
          <cell r="Q1147">
            <v>201</v>
          </cell>
          <cell r="R1147">
            <v>1155</v>
          </cell>
          <cell r="S1147">
            <v>10</v>
          </cell>
          <cell r="T1147">
            <v>1</v>
          </cell>
          <cell r="U1147">
            <v>0</v>
          </cell>
          <cell r="AR1147">
            <v>2500</v>
          </cell>
          <cell r="AS1147">
            <v>700</v>
          </cell>
          <cell r="AV1147">
            <v>2200</v>
          </cell>
        </row>
        <row r="1148">
          <cell r="C1148" t="str">
            <v>ROMA</v>
          </cell>
          <cell r="D1148" t="str">
            <v>Giustiniana</v>
          </cell>
          <cell r="E1148" t="str">
            <v>Lazio</v>
          </cell>
          <cell r="F1148" t="str">
            <v>RM</v>
          </cell>
          <cell r="G1148" t="str">
            <v>INAIL</v>
          </cell>
          <cell r="H1148" t="str">
            <v>002618</v>
          </cell>
          <cell r="I1148" t="str">
            <v>001</v>
          </cell>
          <cell r="J1148" t="str">
            <v>Via e Vicolo di VALLE MURICANA, 185/B - VIA SARONNO, 66/70</v>
          </cell>
          <cell r="K1148">
            <v>26</v>
          </cell>
          <cell r="L1148">
            <v>4224</v>
          </cell>
          <cell r="M1148">
            <v>40</v>
          </cell>
          <cell r="N1148">
            <v>0</v>
          </cell>
          <cell r="O1148">
            <v>4224</v>
          </cell>
          <cell r="P1148">
            <v>40</v>
          </cell>
          <cell r="Q1148">
            <v>0</v>
          </cell>
          <cell r="R1148">
            <v>4264</v>
          </cell>
          <cell r="S1148">
            <v>26</v>
          </cell>
          <cell r="T1148">
            <v>1</v>
          </cell>
          <cell r="U1148">
            <v>0</v>
          </cell>
          <cell r="AR1148">
            <v>2000</v>
          </cell>
          <cell r="AS1148">
            <v>600</v>
          </cell>
        </row>
        <row r="1149">
          <cell r="C1149" t="str">
            <v>ROMA</v>
          </cell>
          <cell r="D1149" t="str">
            <v>La Storta</v>
          </cell>
          <cell r="E1149" t="str">
            <v>Lazio</v>
          </cell>
          <cell r="F1149" t="str">
            <v>RM</v>
          </cell>
          <cell r="G1149" t="str">
            <v>INPDAP</v>
          </cell>
          <cell r="H1149" t="str">
            <v>66126</v>
          </cell>
          <cell r="I1149" t="str">
            <v>01</v>
          </cell>
          <cell r="J1149" t="str">
            <v>Via MONTI DELLA STORTA, 30</v>
          </cell>
          <cell r="K1149">
            <v>18</v>
          </cell>
          <cell r="L1149">
            <v>1450</v>
          </cell>
          <cell r="M1149">
            <v>442</v>
          </cell>
          <cell r="N1149">
            <v>196</v>
          </cell>
          <cell r="O1149">
            <v>1450</v>
          </cell>
          <cell r="P1149">
            <v>442</v>
          </cell>
          <cell r="Q1149">
            <v>196</v>
          </cell>
          <cell r="R1149">
            <v>2088</v>
          </cell>
          <cell r="S1149">
            <v>18</v>
          </cell>
          <cell r="T1149">
            <v>1</v>
          </cell>
          <cell r="U1149">
            <v>0</v>
          </cell>
          <cell r="AR1149">
            <v>2000</v>
          </cell>
          <cell r="AS1149">
            <v>600</v>
          </cell>
        </row>
        <row r="1150">
          <cell r="C1150" t="str">
            <v>ROMA</v>
          </cell>
          <cell r="D1150" t="str">
            <v>Lido Ostia Ponente</v>
          </cell>
          <cell r="E1150" t="str">
            <v>Lazio</v>
          </cell>
          <cell r="F1150" t="str">
            <v>RM</v>
          </cell>
          <cell r="G1150" t="str">
            <v>INPDAI</v>
          </cell>
          <cell r="H1150" t="str">
            <v>453</v>
          </cell>
          <cell r="I1150" t="str">
            <v>453</v>
          </cell>
          <cell r="J1150" t="str">
            <v xml:space="preserve">Via DEL GRECO CORRADO, 120 - Via CASANA COSTANZO, </v>
          </cell>
          <cell r="K1150">
            <v>117</v>
          </cell>
          <cell r="L1150">
            <v>11506</v>
          </cell>
          <cell r="M1150">
            <v>0</v>
          </cell>
          <cell r="N1150">
            <v>900</v>
          </cell>
          <cell r="O1150">
            <v>11506</v>
          </cell>
          <cell r="P1150">
            <v>0</v>
          </cell>
          <cell r="Q1150">
            <v>900</v>
          </cell>
          <cell r="R1150">
            <v>12406</v>
          </cell>
          <cell r="S1150">
            <v>117</v>
          </cell>
          <cell r="T1150">
            <v>1</v>
          </cell>
          <cell r="U1150">
            <v>0</v>
          </cell>
          <cell r="AR1150">
            <v>1600</v>
          </cell>
          <cell r="AV1150">
            <v>2000</v>
          </cell>
        </row>
        <row r="1151">
          <cell r="C1151" t="str">
            <v>ROMA</v>
          </cell>
          <cell r="D1151" t="str">
            <v>Lido Ostia Ponente</v>
          </cell>
          <cell r="E1151" t="str">
            <v>Lazio</v>
          </cell>
          <cell r="F1151" t="str">
            <v>RM</v>
          </cell>
          <cell r="G1151" t="str">
            <v>INPDAI</v>
          </cell>
          <cell r="H1151" t="str">
            <v>452</v>
          </cell>
          <cell r="I1151" t="str">
            <v>452</v>
          </cell>
          <cell r="J1151" t="str">
            <v>Via ZOTTI ANTONIO, 57 59</v>
          </cell>
          <cell r="K1151">
            <v>51</v>
          </cell>
          <cell r="L1151">
            <v>3865</v>
          </cell>
          <cell r="M1151">
            <v>0</v>
          </cell>
          <cell r="N1151">
            <v>688</v>
          </cell>
          <cell r="O1151">
            <v>3865</v>
          </cell>
          <cell r="P1151">
            <v>0</v>
          </cell>
          <cell r="Q1151">
            <v>688</v>
          </cell>
          <cell r="R1151">
            <v>4553</v>
          </cell>
          <cell r="S1151">
            <v>51</v>
          </cell>
          <cell r="T1151">
            <v>1</v>
          </cell>
          <cell r="U1151">
            <v>0</v>
          </cell>
          <cell r="AR1151">
            <v>1600</v>
          </cell>
          <cell r="AV1151">
            <v>2000</v>
          </cell>
        </row>
        <row r="1152">
          <cell r="C1152" t="str">
            <v>ROMA</v>
          </cell>
          <cell r="D1152" t="str">
            <v>Ludovisi</v>
          </cell>
          <cell r="E1152" t="str">
            <v>Lazio</v>
          </cell>
          <cell r="F1152" t="str">
            <v>RM</v>
          </cell>
          <cell r="G1152" t="str">
            <v>INPS</v>
          </cell>
          <cell r="H1152" t="str">
            <v>RM81</v>
          </cell>
          <cell r="I1152" t="str">
            <v>81</v>
          </cell>
          <cell r="J1152" t="str">
            <v>Via PIEMONTE, 53</v>
          </cell>
          <cell r="K1152">
            <v>3</v>
          </cell>
          <cell r="L1152">
            <v>932</v>
          </cell>
          <cell r="M1152">
            <v>365</v>
          </cell>
          <cell r="N1152">
            <v>725</v>
          </cell>
          <cell r="O1152">
            <v>932</v>
          </cell>
          <cell r="P1152">
            <v>365</v>
          </cell>
          <cell r="Q1152">
            <v>725</v>
          </cell>
          <cell r="R1152">
            <v>2022</v>
          </cell>
          <cell r="S1152">
            <v>3</v>
          </cell>
          <cell r="T1152">
            <v>1</v>
          </cell>
          <cell r="U1152">
            <v>0</v>
          </cell>
          <cell r="AR1152">
            <v>4500</v>
          </cell>
          <cell r="AS1152">
            <v>1000</v>
          </cell>
          <cell r="AU1152">
            <v>5000</v>
          </cell>
          <cell r="AV1152">
            <v>4500</v>
          </cell>
        </row>
        <row r="1153">
          <cell r="C1153" t="str">
            <v>ROMA</v>
          </cell>
          <cell r="D1153" t="str">
            <v>Marciliana</v>
          </cell>
          <cell r="E1153" t="str">
            <v>Lazio</v>
          </cell>
          <cell r="F1153" t="str">
            <v>RM</v>
          </cell>
          <cell r="G1153" t="str">
            <v>INPDAP</v>
          </cell>
          <cell r="H1153" t="str">
            <v>66156</v>
          </cell>
          <cell r="I1153" t="str">
            <v>01</v>
          </cell>
          <cell r="J1153" t="str">
            <v>Via POGGIO A CAIANO, 5</v>
          </cell>
          <cell r="K1153">
            <v>30</v>
          </cell>
          <cell r="L1153">
            <v>1805</v>
          </cell>
          <cell r="M1153">
            <v>545</v>
          </cell>
          <cell r="N1153">
            <v>670</v>
          </cell>
          <cell r="O1153">
            <v>1805</v>
          </cell>
          <cell r="P1153">
            <v>545</v>
          </cell>
          <cell r="Q1153">
            <v>670</v>
          </cell>
          <cell r="R1153">
            <v>3020</v>
          </cell>
          <cell r="S1153">
            <v>30</v>
          </cell>
          <cell r="T1153">
            <v>1</v>
          </cell>
          <cell r="U1153">
            <v>0</v>
          </cell>
          <cell r="AR1153">
            <v>1600</v>
          </cell>
          <cell r="AU1153">
            <v>1500</v>
          </cell>
        </row>
        <row r="1154">
          <cell r="C1154" t="str">
            <v>ROMA</v>
          </cell>
          <cell r="D1154" t="str">
            <v>Marciliana</v>
          </cell>
          <cell r="E1154" t="str">
            <v>Lazio</v>
          </cell>
          <cell r="F1154" t="str">
            <v>RM</v>
          </cell>
          <cell r="G1154" t="str">
            <v>INPDAP</v>
          </cell>
          <cell r="H1154" t="str">
            <v>66105</v>
          </cell>
          <cell r="I1154" t="str">
            <v>01</v>
          </cell>
          <cell r="J1154" t="str">
            <v>Via S.ANTONIO DA PADOVA, 28/32/34/36/38</v>
          </cell>
          <cell r="K1154">
            <v>52</v>
          </cell>
          <cell r="L1154">
            <v>3028</v>
          </cell>
          <cell r="M1154">
            <v>0</v>
          </cell>
          <cell r="N1154">
            <v>1081</v>
          </cell>
          <cell r="O1154">
            <v>3028</v>
          </cell>
          <cell r="P1154">
            <v>0</v>
          </cell>
          <cell r="Q1154">
            <v>1081</v>
          </cell>
          <cell r="R1154">
            <v>4109</v>
          </cell>
          <cell r="S1154">
            <v>52</v>
          </cell>
          <cell r="T1154">
            <v>1</v>
          </cell>
          <cell r="U1154">
            <v>0</v>
          </cell>
          <cell r="AR1154">
            <v>1600</v>
          </cell>
          <cell r="AU1154">
            <v>1500</v>
          </cell>
        </row>
        <row r="1155">
          <cell r="C1155" t="str">
            <v>ROMA</v>
          </cell>
          <cell r="D1155" t="str">
            <v>Monte Mammolo</v>
          </cell>
          <cell r="E1155" t="str">
            <v>Lazio</v>
          </cell>
          <cell r="F1155" t="str">
            <v>RM</v>
          </cell>
          <cell r="G1155" t="str">
            <v>INPDAI</v>
          </cell>
          <cell r="H1155" t="str">
            <v>496</v>
          </cell>
          <cell r="I1155" t="str">
            <v>496</v>
          </cell>
          <cell r="J1155" t="str">
            <v>Via ROSACCIO GIUSEPPE, 97 ED. D</v>
          </cell>
          <cell r="K1155">
            <v>48</v>
          </cell>
          <cell r="L1155">
            <v>2966</v>
          </cell>
          <cell r="M1155">
            <v>257</v>
          </cell>
          <cell r="N1155">
            <v>629</v>
          </cell>
          <cell r="O1155">
            <v>0</v>
          </cell>
          <cell r="P1155">
            <v>0</v>
          </cell>
          <cell r="Q1155">
            <v>0</v>
          </cell>
          <cell r="R1155">
            <v>0</v>
          </cell>
          <cell r="S1155">
            <v>0</v>
          </cell>
          <cell r="T1155">
            <v>0</v>
          </cell>
          <cell r="U1155">
            <v>0</v>
          </cell>
          <cell r="AR1155">
            <v>1400</v>
          </cell>
          <cell r="AU1155">
            <v>1400</v>
          </cell>
        </row>
        <row r="1156">
          <cell r="C1156" t="str">
            <v>ROMA</v>
          </cell>
          <cell r="D1156" t="str">
            <v>Monte Mammolo</v>
          </cell>
          <cell r="E1156" t="str">
            <v>Lazio</v>
          </cell>
          <cell r="F1156" t="str">
            <v>RM</v>
          </cell>
          <cell r="G1156" t="str">
            <v>INPDAI</v>
          </cell>
          <cell r="H1156" t="str">
            <v>497</v>
          </cell>
          <cell r="I1156" t="str">
            <v>497</v>
          </cell>
          <cell r="J1156" t="str">
            <v>Via ROSACCIO GIUSEPPE, 103 ED. 3</v>
          </cell>
          <cell r="K1156">
            <v>50</v>
          </cell>
          <cell r="L1156">
            <v>3149</v>
          </cell>
          <cell r="M1156">
            <v>227</v>
          </cell>
          <cell r="N1156">
            <v>674</v>
          </cell>
          <cell r="O1156">
            <v>6115</v>
          </cell>
          <cell r="P1156">
            <v>484</v>
          </cell>
          <cell r="Q1156">
            <v>1303</v>
          </cell>
          <cell r="R1156">
            <v>7902</v>
          </cell>
          <cell r="S1156">
            <v>98</v>
          </cell>
          <cell r="T1156">
            <v>2</v>
          </cell>
          <cell r="U1156">
            <v>0</v>
          </cell>
          <cell r="AR1156">
            <v>1400</v>
          </cell>
          <cell r="AU1156">
            <v>1400</v>
          </cell>
        </row>
        <row r="1157">
          <cell r="C1157" t="str">
            <v>ROMA</v>
          </cell>
          <cell r="D1157" t="str">
            <v>Montesacro</v>
          </cell>
          <cell r="E1157" t="str">
            <v>Lazio</v>
          </cell>
          <cell r="F1157" t="str">
            <v>RM</v>
          </cell>
          <cell r="G1157" t="str">
            <v>INPDAP</v>
          </cell>
          <cell r="H1157" t="str">
            <v>20272</v>
          </cell>
          <cell r="I1157" t="str">
            <v>01</v>
          </cell>
          <cell r="J1157" t="str">
            <v>Largo VALTOURNANCHE, 14/18</v>
          </cell>
          <cell r="K1157">
            <v>28</v>
          </cell>
          <cell r="L1157">
            <v>2732</v>
          </cell>
          <cell r="M1157">
            <v>267</v>
          </cell>
          <cell r="N1157">
            <v>4100</v>
          </cell>
          <cell r="O1157">
            <v>2732</v>
          </cell>
          <cell r="P1157">
            <v>267</v>
          </cell>
          <cell r="Q1157">
            <v>4100</v>
          </cell>
          <cell r="R1157">
            <v>7099</v>
          </cell>
          <cell r="S1157">
            <v>28</v>
          </cell>
          <cell r="T1157">
            <v>1</v>
          </cell>
          <cell r="U1157">
            <v>0</v>
          </cell>
          <cell r="AR1157">
            <v>2400</v>
          </cell>
          <cell r="AV1157">
            <v>4000</v>
          </cell>
        </row>
        <row r="1158">
          <cell r="C1158" t="str">
            <v>ROMA</v>
          </cell>
          <cell r="D1158" t="str">
            <v>Montesacro</v>
          </cell>
          <cell r="E1158" t="str">
            <v>Lazio</v>
          </cell>
          <cell r="F1158" t="str">
            <v>RM</v>
          </cell>
          <cell r="G1158" t="str">
            <v>INPDAI</v>
          </cell>
          <cell r="H1158" t="str">
            <v>177</v>
          </cell>
          <cell r="I1158" t="str">
            <v>177</v>
          </cell>
          <cell r="J1158" t="str">
            <v>Via CONCA D'ORO, 246 G</v>
          </cell>
          <cell r="K1158">
            <v>47</v>
          </cell>
          <cell r="L1158">
            <v>4827</v>
          </cell>
          <cell r="M1158">
            <v>381</v>
          </cell>
          <cell r="N1158">
            <v>378</v>
          </cell>
          <cell r="O1158">
            <v>0</v>
          </cell>
          <cell r="P1158">
            <v>0</v>
          </cell>
          <cell r="Q1158">
            <v>0</v>
          </cell>
          <cell r="R1158">
            <v>0</v>
          </cell>
          <cell r="S1158">
            <v>0</v>
          </cell>
          <cell r="T1158">
            <v>0</v>
          </cell>
          <cell r="U1158">
            <v>0</v>
          </cell>
          <cell r="AR1158">
            <v>2400</v>
          </cell>
          <cell r="AV1158">
            <v>4000</v>
          </cell>
        </row>
        <row r="1159">
          <cell r="C1159" t="str">
            <v>ROMA</v>
          </cell>
          <cell r="D1159" t="str">
            <v>Montesacro</v>
          </cell>
          <cell r="E1159" t="str">
            <v>Lazio</v>
          </cell>
          <cell r="F1159" t="str">
            <v>RM</v>
          </cell>
          <cell r="G1159" t="str">
            <v>INPDAI</v>
          </cell>
          <cell r="H1159" t="str">
            <v>178</v>
          </cell>
          <cell r="I1159" t="str">
            <v>178</v>
          </cell>
          <cell r="J1159" t="str">
            <v>Via CONCA D'ORO, 246 H</v>
          </cell>
          <cell r="K1159">
            <v>34</v>
          </cell>
          <cell r="L1159">
            <v>3393</v>
          </cell>
          <cell r="M1159">
            <v>205</v>
          </cell>
          <cell r="N1159">
            <v>0</v>
          </cell>
          <cell r="O1159">
            <v>0</v>
          </cell>
          <cell r="P1159">
            <v>0</v>
          </cell>
          <cell r="Q1159">
            <v>0</v>
          </cell>
          <cell r="R1159">
            <v>0</v>
          </cell>
          <cell r="S1159">
            <v>0</v>
          </cell>
          <cell r="T1159">
            <v>0</v>
          </cell>
          <cell r="U1159">
            <v>0</v>
          </cell>
          <cell r="AR1159">
            <v>2400</v>
          </cell>
          <cell r="AV1159">
            <v>4000</v>
          </cell>
        </row>
        <row r="1160">
          <cell r="C1160" t="str">
            <v>ROMA</v>
          </cell>
          <cell r="D1160" t="str">
            <v>Montesacro</v>
          </cell>
          <cell r="E1160" t="str">
            <v>Lazio</v>
          </cell>
          <cell r="F1160" t="str">
            <v>RM</v>
          </cell>
          <cell r="G1160" t="str">
            <v>INPDAI</v>
          </cell>
          <cell r="H1160" t="str">
            <v>182</v>
          </cell>
          <cell r="I1160" t="str">
            <v>182</v>
          </cell>
          <cell r="J1160" t="str">
            <v>Via CONCA D'ORO, 238 N</v>
          </cell>
          <cell r="K1160">
            <v>47</v>
          </cell>
          <cell r="L1160">
            <v>4746</v>
          </cell>
          <cell r="M1160">
            <v>155</v>
          </cell>
          <cell r="N1160">
            <v>816</v>
          </cell>
          <cell r="O1160">
            <v>0</v>
          </cell>
          <cell r="P1160">
            <v>0</v>
          </cell>
          <cell r="Q1160">
            <v>0</v>
          </cell>
          <cell r="R1160">
            <v>0</v>
          </cell>
          <cell r="S1160">
            <v>0</v>
          </cell>
          <cell r="T1160">
            <v>0</v>
          </cell>
          <cell r="U1160">
            <v>0</v>
          </cell>
          <cell r="AR1160">
            <v>2400</v>
          </cell>
          <cell r="AV1160">
            <v>4000</v>
          </cell>
        </row>
        <row r="1161">
          <cell r="C1161" t="str">
            <v>ROMA</v>
          </cell>
          <cell r="D1161" t="str">
            <v>Montesacro</v>
          </cell>
          <cell r="E1161" t="str">
            <v>Lazio</v>
          </cell>
          <cell r="F1161" t="str">
            <v>RM</v>
          </cell>
          <cell r="G1161" t="str">
            <v>INPDAI</v>
          </cell>
          <cell r="H1161" t="str">
            <v>183</v>
          </cell>
          <cell r="I1161" t="str">
            <v>183</v>
          </cell>
          <cell r="J1161" t="str">
            <v>Via CONCA D'ORO, 238 L</v>
          </cell>
          <cell r="K1161">
            <v>34</v>
          </cell>
          <cell r="L1161">
            <v>3409</v>
          </cell>
          <cell r="M1161">
            <v>205</v>
          </cell>
          <cell r="N1161">
            <v>0</v>
          </cell>
          <cell r="O1161">
            <v>0</v>
          </cell>
          <cell r="P1161">
            <v>0</v>
          </cell>
          <cell r="Q1161">
            <v>0</v>
          </cell>
          <cell r="R1161">
            <v>0</v>
          </cell>
          <cell r="S1161">
            <v>0</v>
          </cell>
          <cell r="T1161">
            <v>0</v>
          </cell>
          <cell r="U1161">
            <v>0</v>
          </cell>
          <cell r="AR1161">
            <v>2400</v>
          </cell>
          <cell r="AV1161">
            <v>4000</v>
          </cell>
        </row>
        <row r="1162">
          <cell r="C1162" t="str">
            <v>ROMA</v>
          </cell>
          <cell r="D1162" t="str">
            <v>Montesacro</v>
          </cell>
          <cell r="E1162" t="str">
            <v>Lazio</v>
          </cell>
          <cell r="F1162" t="str">
            <v>RM</v>
          </cell>
          <cell r="G1162" t="str">
            <v>INPDAI</v>
          </cell>
          <cell r="H1162" t="str">
            <v>184</v>
          </cell>
          <cell r="I1162" t="str">
            <v>184</v>
          </cell>
          <cell r="J1162" t="str">
            <v>Via CONCA D'ORO, 242 I</v>
          </cell>
          <cell r="K1162">
            <v>34</v>
          </cell>
          <cell r="L1162">
            <v>3384</v>
          </cell>
          <cell r="M1162">
            <v>105</v>
          </cell>
          <cell r="N1162">
            <v>455</v>
          </cell>
          <cell r="O1162">
            <v>0</v>
          </cell>
          <cell r="P1162">
            <v>0</v>
          </cell>
          <cell r="Q1162">
            <v>0</v>
          </cell>
          <cell r="R1162">
            <v>0</v>
          </cell>
          <cell r="S1162">
            <v>0</v>
          </cell>
          <cell r="T1162">
            <v>0</v>
          </cell>
          <cell r="U1162">
            <v>0</v>
          </cell>
          <cell r="AR1162">
            <v>2400</v>
          </cell>
          <cell r="AV1162">
            <v>4000</v>
          </cell>
        </row>
        <row r="1163">
          <cell r="C1163" t="str">
            <v>ROMA</v>
          </cell>
          <cell r="D1163" t="str">
            <v>Montesacro</v>
          </cell>
          <cell r="E1163" t="str">
            <v>Lazio</v>
          </cell>
          <cell r="F1163" t="str">
            <v>RM</v>
          </cell>
          <cell r="G1163" t="str">
            <v>INPDAI</v>
          </cell>
          <cell r="H1163" t="str">
            <v>198</v>
          </cell>
          <cell r="I1163" t="str">
            <v>198</v>
          </cell>
          <cell r="J1163" t="str">
            <v>Via CONCA D'ORO, 261</v>
          </cell>
          <cell r="K1163">
            <v>45</v>
          </cell>
          <cell r="L1163">
            <v>4182</v>
          </cell>
          <cell r="M1163">
            <v>434</v>
          </cell>
          <cell r="N1163">
            <v>672</v>
          </cell>
          <cell r="O1163">
            <v>0</v>
          </cell>
          <cell r="P1163">
            <v>0</v>
          </cell>
          <cell r="Q1163">
            <v>0</v>
          </cell>
          <cell r="R1163">
            <v>0</v>
          </cell>
          <cell r="S1163">
            <v>0</v>
          </cell>
          <cell r="T1163">
            <v>0</v>
          </cell>
          <cell r="U1163">
            <v>0</v>
          </cell>
          <cell r="AR1163">
            <v>2400</v>
          </cell>
          <cell r="AV1163">
            <v>4000</v>
          </cell>
        </row>
        <row r="1164">
          <cell r="C1164" t="str">
            <v>ROMA</v>
          </cell>
          <cell r="D1164" t="str">
            <v>Montesacro</v>
          </cell>
          <cell r="E1164" t="str">
            <v>Lazio</v>
          </cell>
          <cell r="F1164" t="str">
            <v>RM</v>
          </cell>
          <cell r="G1164" t="str">
            <v>INPDAI</v>
          </cell>
          <cell r="H1164" t="str">
            <v>199</v>
          </cell>
          <cell r="I1164" t="str">
            <v>199</v>
          </cell>
          <cell r="J1164" t="str">
            <v>Via CONCA D'ORO, 267</v>
          </cell>
          <cell r="K1164">
            <v>38</v>
          </cell>
          <cell r="L1164">
            <v>4144</v>
          </cell>
          <cell r="M1164">
            <v>287</v>
          </cell>
          <cell r="N1164">
            <v>897</v>
          </cell>
          <cell r="O1164">
            <v>0</v>
          </cell>
          <cell r="P1164">
            <v>0</v>
          </cell>
          <cell r="Q1164">
            <v>0</v>
          </cell>
          <cell r="R1164">
            <v>0</v>
          </cell>
          <cell r="S1164">
            <v>0</v>
          </cell>
          <cell r="T1164">
            <v>0</v>
          </cell>
          <cell r="U1164">
            <v>0</v>
          </cell>
          <cell r="AR1164">
            <v>2400</v>
          </cell>
          <cell r="AV1164">
            <v>4000</v>
          </cell>
        </row>
        <row r="1165">
          <cell r="C1165" t="str">
            <v>ROMA</v>
          </cell>
          <cell r="D1165" t="str">
            <v>Montesacro</v>
          </cell>
          <cell r="E1165" t="str">
            <v>Lazio</v>
          </cell>
          <cell r="F1165" t="str">
            <v>RM</v>
          </cell>
          <cell r="G1165" t="str">
            <v>INPDAI</v>
          </cell>
          <cell r="H1165" t="str">
            <v>208</v>
          </cell>
          <cell r="I1165" t="str">
            <v>208</v>
          </cell>
          <cell r="J1165" t="str">
            <v>Via VAL D'ALA, 18/D</v>
          </cell>
          <cell r="K1165">
            <v>51</v>
          </cell>
          <cell r="L1165">
            <v>4292</v>
          </cell>
          <cell r="M1165">
            <v>441</v>
          </cell>
          <cell r="N1165">
            <v>298</v>
          </cell>
          <cell r="O1165">
            <v>0</v>
          </cell>
          <cell r="P1165">
            <v>0</v>
          </cell>
          <cell r="Q1165">
            <v>0</v>
          </cell>
          <cell r="R1165">
            <v>0</v>
          </cell>
          <cell r="S1165">
            <v>0</v>
          </cell>
          <cell r="T1165">
            <v>0</v>
          </cell>
          <cell r="U1165">
            <v>0</v>
          </cell>
          <cell r="AR1165">
            <v>2200</v>
          </cell>
          <cell r="AV1165">
            <v>2200</v>
          </cell>
        </row>
        <row r="1166">
          <cell r="C1166" t="str">
            <v>ROMA</v>
          </cell>
          <cell r="D1166" t="str">
            <v>Montesacro</v>
          </cell>
          <cell r="E1166" t="str">
            <v>Lazio</v>
          </cell>
          <cell r="F1166" t="str">
            <v>RM</v>
          </cell>
          <cell r="G1166" t="str">
            <v>INPDAI</v>
          </cell>
          <cell r="H1166" t="str">
            <v>209</v>
          </cell>
          <cell r="I1166" t="str">
            <v>209</v>
          </cell>
          <cell r="J1166" t="str">
            <v>Via VAL D'ALA, 20/E</v>
          </cell>
          <cell r="K1166">
            <v>46</v>
          </cell>
          <cell r="L1166">
            <v>4978</v>
          </cell>
          <cell r="M1166">
            <v>607</v>
          </cell>
          <cell r="N1166">
            <v>215</v>
          </cell>
          <cell r="O1166">
            <v>0</v>
          </cell>
          <cell r="P1166">
            <v>0</v>
          </cell>
          <cell r="Q1166">
            <v>0</v>
          </cell>
          <cell r="R1166">
            <v>0</v>
          </cell>
          <cell r="S1166">
            <v>0</v>
          </cell>
          <cell r="T1166">
            <v>0</v>
          </cell>
          <cell r="U1166">
            <v>0</v>
          </cell>
          <cell r="AR1166">
            <v>2200</v>
          </cell>
          <cell r="AV1166">
            <v>2200</v>
          </cell>
        </row>
        <row r="1167">
          <cell r="C1167" t="str">
            <v>ROMA</v>
          </cell>
          <cell r="D1167" t="str">
            <v>Montesacro</v>
          </cell>
          <cell r="E1167" t="str">
            <v>Lazio</v>
          </cell>
          <cell r="F1167" t="str">
            <v>RM</v>
          </cell>
          <cell r="G1167" t="str">
            <v>INPDAI</v>
          </cell>
          <cell r="H1167" t="str">
            <v>217</v>
          </cell>
          <cell r="I1167" t="str">
            <v>217</v>
          </cell>
          <cell r="J1167" t="str">
            <v>Via VAL D'ALA, 10/A</v>
          </cell>
          <cell r="K1167">
            <v>45</v>
          </cell>
          <cell r="L1167">
            <v>5412</v>
          </cell>
          <cell r="M1167">
            <v>339</v>
          </cell>
          <cell r="N1167">
            <v>661</v>
          </cell>
          <cell r="O1167">
            <v>0</v>
          </cell>
          <cell r="P1167">
            <v>0</v>
          </cell>
          <cell r="Q1167">
            <v>0</v>
          </cell>
          <cell r="R1167">
            <v>0</v>
          </cell>
          <cell r="S1167">
            <v>0</v>
          </cell>
          <cell r="T1167">
            <v>0</v>
          </cell>
          <cell r="U1167">
            <v>0</v>
          </cell>
          <cell r="AR1167">
            <v>2200</v>
          </cell>
          <cell r="AV1167">
            <v>2200</v>
          </cell>
        </row>
        <row r="1168">
          <cell r="C1168" t="str">
            <v>ROMA</v>
          </cell>
          <cell r="D1168" t="str">
            <v>Montesacro</v>
          </cell>
          <cell r="E1168" t="str">
            <v>Lazio</v>
          </cell>
          <cell r="F1168" t="str">
            <v>RM</v>
          </cell>
          <cell r="G1168" t="str">
            <v>INPDAI</v>
          </cell>
          <cell r="H1168" t="str">
            <v>218</v>
          </cell>
          <cell r="I1168" t="str">
            <v>218</v>
          </cell>
          <cell r="J1168" t="str">
            <v>Via VAL D'ALA, 12/B</v>
          </cell>
          <cell r="K1168">
            <v>50</v>
          </cell>
          <cell r="L1168">
            <v>5055</v>
          </cell>
          <cell r="M1168">
            <v>660</v>
          </cell>
          <cell r="N1168">
            <v>33</v>
          </cell>
          <cell r="O1168">
            <v>19737</v>
          </cell>
          <cell r="P1168">
            <v>2047</v>
          </cell>
          <cell r="Q1168">
            <v>1207</v>
          </cell>
          <cell r="R1168">
            <v>22991</v>
          </cell>
          <cell r="S1168">
            <v>192</v>
          </cell>
          <cell r="T1168">
            <v>4</v>
          </cell>
          <cell r="U1168">
            <v>0</v>
          </cell>
          <cell r="AR1168">
            <v>2200</v>
          </cell>
          <cell r="AV1168">
            <v>2200</v>
          </cell>
        </row>
        <row r="1169">
          <cell r="C1169" t="str">
            <v>ROMA</v>
          </cell>
          <cell r="D1169" t="str">
            <v>Montesacro</v>
          </cell>
          <cell r="E1169" t="str">
            <v>Lazio</v>
          </cell>
          <cell r="F1169" t="str">
            <v>RM</v>
          </cell>
          <cell r="G1169" t="str">
            <v>INPDAP</v>
          </cell>
          <cell r="H1169" t="str">
            <v>20050</v>
          </cell>
          <cell r="I1169" t="str">
            <v>02</v>
          </cell>
          <cell r="J1169" t="str">
            <v>Via CONCA D'ORO, 212</v>
          </cell>
          <cell r="K1169">
            <v>34</v>
          </cell>
          <cell r="L1169">
            <v>2704</v>
          </cell>
          <cell r="M1169">
            <v>207</v>
          </cell>
          <cell r="N1169">
            <v>0</v>
          </cell>
          <cell r="O1169">
            <v>0</v>
          </cell>
          <cell r="P1169">
            <v>0</v>
          </cell>
          <cell r="Q1169">
            <v>0</v>
          </cell>
          <cell r="R1169">
            <v>0</v>
          </cell>
          <cell r="S1169">
            <v>0</v>
          </cell>
          <cell r="T1169">
            <v>0</v>
          </cell>
          <cell r="U1169">
            <v>0</v>
          </cell>
          <cell r="AR1169">
            <v>2400</v>
          </cell>
          <cell r="AV1169">
            <v>4000</v>
          </cell>
        </row>
        <row r="1170">
          <cell r="C1170" t="str">
            <v>ROMA</v>
          </cell>
          <cell r="D1170" t="str">
            <v>Montesacro</v>
          </cell>
          <cell r="E1170" t="str">
            <v>Lazio</v>
          </cell>
          <cell r="F1170" t="str">
            <v>RM</v>
          </cell>
          <cell r="G1170" t="str">
            <v>INPDAP</v>
          </cell>
          <cell r="H1170" t="str">
            <v>20050</v>
          </cell>
          <cell r="I1170" t="str">
            <v>03</v>
          </cell>
          <cell r="J1170" t="str">
            <v>Via CONCA D'ORO, 212</v>
          </cell>
          <cell r="K1170">
            <v>34</v>
          </cell>
          <cell r="L1170">
            <v>2608</v>
          </cell>
          <cell r="M1170">
            <v>205</v>
          </cell>
          <cell r="N1170">
            <v>0</v>
          </cell>
          <cell r="O1170">
            <v>0</v>
          </cell>
          <cell r="P1170">
            <v>0</v>
          </cell>
          <cell r="Q1170">
            <v>0</v>
          </cell>
          <cell r="R1170">
            <v>0</v>
          </cell>
          <cell r="S1170">
            <v>0</v>
          </cell>
          <cell r="T1170">
            <v>0</v>
          </cell>
          <cell r="U1170">
            <v>0</v>
          </cell>
          <cell r="AR1170">
            <v>2400</v>
          </cell>
          <cell r="AV1170">
            <v>4000</v>
          </cell>
        </row>
        <row r="1171">
          <cell r="C1171" t="str">
            <v>ROMA</v>
          </cell>
          <cell r="D1171" t="str">
            <v>Montesacro</v>
          </cell>
          <cell r="E1171" t="str">
            <v>Lazio</v>
          </cell>
          <cell r="F1171" t="str">
            <v>RM</v>
          </cell>
          <cell r="G1171" t="str">
            <v>INPDAP</v>
          </cell>
          <cell r="H1171" t="str">
            <v>20050</v>
          </cell>
          <cell r="I1171" t="str">
            <v>16</v>
          </cell>
          <cell r="J1171" t="str">
            <v>Via CONCA D'ORO, 220</v>
          </cell>
          <cell r="K1171">
            <v>33</v>
          </cell>
          <cell r="L1171">
            <v>2564</v>
          </cell>
          <cell r="M1171">
            <v>226</v>
          </cell>
          <cell r="N1171">
            <v>89</v>
          </cell>
          <cell r="O1171">
            <v>0</v>
          </cell>
          <cell r="P1171">
            <v>0</v>
          </cell>
          <cell r="Q1171">
            <v>0</v>
          </cell>
          <cell r="R1171">
            <v>0</v>
          </cell>
          <cell r="S1171">
            <v>0</v>
          </cell>
          <cell r="T1171">
            <v>0</v>
          </cell>
          <cell r="U1171">
            <v>0</v>
          </cell>
          <cell r="AR1171">
            <v>2400</v>
          </cell>
          <cell r="AV1171">
            <v>4000</v>
          </cell>
        </row>
        <row r="1172">
          <cell r="C1172" t="str">
            <v>ROMA</v>
          </cell>
          <cell r="D1172" t="str">
            <v>Montesacro</v>
          </cell>
          <cell r="E1172" t="str">
            <v>Lazio</v>
          </cell>
          <cell r="F1172" t="str">
            <v>RM</v>
          </cell>
          <cell r="G1172" t="str">
            <v>INPDAP</v>
          </cell>
          <cell r="H1172" t="str">
            <v>20050</v>
          </cell>
          <cell r="I1172" t="str">
            <v>17</v>
          </cell>
          <cell r="J1172" t="str">
            <v>Via CONCA D'ORO, 220</v>
          </cell>
          <cell r="K1172">
            <v>35</v>
          </cell>
          <cell r="L1172">
            <v>2573</v>
          </cell>
          <cell r="M1172">
            <v>186</v>
          </cell>
          <cell r="N1172">
            <v>0</v>
          </cell>
          <cell r="O1172">
            <v>0</v>
          </cell>
          <cell r="P1172">
            <v>0</v>
          </cell>
          <cell r="Q1172">
            <v>0</v>
          </cell>
          <cell r="R1172">
            <v>0</v>
          </cell>
          <cell r="S1172">
            <v>0</v>
          </cell>
          <cell r="T1172">
            <v>0</v>
          </cell>
          <cell r="U1172">
            <v>0</v>
          </cell>
          <cell r="AR1172">
            <v>2400</v>
          </cell>
          <cell r="AV1172">
            <v>4000</v>
          </cell>
        </row>
        <row r="1173">
          <cell r="C1173" t="str">
            <v>ROMA</v>
          </cell>
          <cell r="D1173" t="str">
            <v>Montesacro</v>
          </cell>
          <cell r="E1173" t="str">
            <v>Lazio</v>
          </cell>
          <cell r="F1173" t="str">
            <v>RM</v>
          </cell>
          <cell r="G1173" t="str">
            <v>INPDAP</v>
          </cell>
          <cell r="H1173" t="str">
            <v>20050</v>
          </cell>
          <cell r="I1173" t="str">
            <v>01</v>
          </cell>
          <cell r="J1173" t="str">
            <v>Viale VAL PADANA, 65</v>
          </cell>
          <cell r="K1173">
            <v>53</v>
          </cell>
          <cell r="L1173">
            <v>4056</v>
          </cell>
          <cell r="M1173">
            <v>1116</v>
          </cell>
          <cell r="N1173">
            <v>501</v>
          </cell>
          <cell r="O1173">
            <v>0</v>
          </cell>
          <cell r="P1173">
            <v>0</v>
          </cell>
          <cell r="Q1173">
            <v>0</v>
          </cell>
          <cell r="R1173">
            <v>0</v>
          </cell>
          <cell r="S1173">
            <v>0</v>
          </cell>
          <cell r="T1173">
            <v>0</v>
          </cell>
          <cell r="U1173">
            <v>0</v>
          </cell>
          <cell r="AR1173">
            <v>2100</v>
          </cell>
          <cell r="AV1173">
            <v>3500</v>
          </cell>
        </row>
        <row r="1174">
          <cell r="C1174" t="str">
            <v>ROMA</v>
          </cell>
          <cell r="D1174" t="str">
            <v>Montesacro</v>
          </cell>
          <cell r="E1174" t="str">
            <v>Lazio</v>
          </cell>
          <cell r="F1174" t="str">
            <v>RM</v>
          </cell>
          <cell r="G1174" t="str">
            <v>INPDAP</v>
          </cell>
          <cell r="H1174" t="str">
            <v>20050</v>
          </cell>
          <cell r="I1174" t="str">
            <v>04</v>
          </cell>
          <cell r="J1174" t="str">
            <v>Viale VAL PADANA, 65</v>
          </cell>
          <cell r="K1174">
            <v>50</v>
          </cell>
          <cell r="L1174">
            <v>3813</v>
          </cell>
          <cell r="M1174">
            <v>918</v>
          </cell>
          <cell r="N1174">
            <v>851</v>
          </cell>
          <cell r="O1174">
            <v>0</v>
          </cell>
          <cell r="P1174">
            <v>0</v>
          </cell>
          <cell r="Q1174">
            <v>0</v>
          </cell>
          <cell r="R1174">
            <v>0</v>
          </cell>
          <cell r="S1174">
            <v>0</v>
          </cell>
          <cell r="T1174">
            <v>0</v>
          </cell>
          <cell r="U1174">
            <v>0</v>
          </cell>
          <cell r="AR1174">
            <v>2100</v>
          </cell>
          <cell r="AV1174">
            <v>3500</v>
          </cell>
        </row>
        <row r="1175">
          <cell r="C1175" t="str">
            <v>ROMA</v>
          </cell>
          <cell r="D1175" t="str">
            <v>Montesacro</v>
          </cell>
          <cell r="E1175" t="str">
            <v>Lazio</v>
          </cell>
          <cell r="F1175" t="str">
            <v>RM</v>
          </cell>
          <cell r="G1175" t="str">
            <v>INPDAP</v>
          </cell>
          <cell r="H1175" t="str">
            <v>20050</v>
          </cell>
          <cell r="I1175" t="str">
            <v>05</v>
          </cell>
          <cell r="J1175" t="str">
            <v>Viale VAL PADANA, 65</v>
          </cell>
          <cell r="K1175">
            <v>53</v>
          </cell>
          <cell r="L1175">
            <v>4041</v>
          </cell>
          <cell r="M1175">
            <v>1016</v>
          </cell>
          <cell r="N1175">
            <v>501</v>
          </cell>
          <cell r="O1175">
            <v>0</v>
          </cell>
          <cell r="P1175">
            <v>0</v>
          </cell>
          <cell r="Q1175">
            <v>0</v>
          </cell>
          <cell r="R1175">
            <v>0</v>
          </cell>
          <cell r="S1175">
            <v>0</v>
          </cell>
          <cell r="T1175">
            <v>0</v>
          </cell>
          <cell r="U1175">
            <v>0</v>
          </cell>
          <cell r="AR1175">
            <v>2100</v>
          </cell>
          <cell r="AV1175">
            <v>3500</v>
          </cell>
        </row>
        <row r="1176">
          <cell r="C1176" t="str">
            <v>ROMA</v>
          </cell>
          <cell r="D1176" t="str">
            <v>Montesacro</v>
          </cell>
          <cell r="E1176" t="str">
            <v>Lazio</v>
          </cell>
          <cell r="F1176" t="str">
            <v>RM</v>
          </cell>
          <cell r="G1176" t="str">
            <v>INPDAP</v>
          </cell>
          <cell r="H1176" t="str">
            <v>20050</v>
          </cell>
          <cell r="I1176" t="str">
            <v>06</v>
          </cell>
          <cell r="J1176" t="str">
            <v>Viale VAL PADANA, 65</v>
          </cell>
          <cell r="K1176">
            <v>53</v>
          </cell>
          <cell r="L1176">
            <v>4041</v>
          </cell>
          <cell r="M1176">
            <v>1050</v>
          </cell>
          <cell r="N1176">
            <v>501</v>
          </cell>
          <cell r="O1176">
            <v>0</v>
          </cell>
          <cell r="P1176">
            <v>0</v>
          </cell>
          <cell r="Q1176">
            <v>0</v>
          </cell>
          <cell r="R1176">
            <v>0</v>
          </cell>
          <cell r="S1176">
            <v>0</v>
          </cell>
          <cell r="T1176">
            <v>0</v>
          </cell>
          <cell r="U1176">
            <v>0</v>
          </cell>
          <cell r="AR1176">
            <v>2100</v>
          </cell>
          <cell r="AV1176">
            <v>3500</v>
          </cell>
        </row>
        <row r="1177">
          <cell r="C1177" t="str">
            <v>ROMA</v>
          </cell>
          <cell r="D1177" t="str">
            <v>Montesacro</v>
          </cell>
          <cell r="E1177" t="str">
            <v>Lazio</v>
          </cell>
          <cell r="F1177" t="str">
            <v>RM</v>
          </cell>
          <cell r="G1177" t="str">
            <v>INPDAP</v>
          </cell>
          <cell r="H1177" t="str">
            <v>20050</v>
          </cell>
          <cell r="I1177" t="str">
            <v>14</v>
          </cell>
          <cell r="J1177" t="str">
            <v>Viale VAL PADANA, 65</v>
          </cell>
          <cell r="K1177">
            <v>53</v>
          </cell>
          <cell r="L1177">
            <v>3985</v>
          </cell>
          <cell r="M1177">
            <v>1068</v>
          </cell>
          <cell r="N1177">
            <v>501</v>
          </cell>
          <cell r="O1177">
            <v>19936</v>
          </cell>
          <cell r="P1177">
            <v>5168</v>
          </cell>
          <cell r="Q1177">
            <v>2855</v>
          </cell>
          <cell r="R1177">
            <v>27959</v>
          </cell>
          <cell r="S1177">
            <v>262</v>
          </cell>
          <cell r="T1177">
            <v>5</v>
          </cell>
          <cell r="U1177">
            <v>0</v>
          </cell>
          <cell r="AR1177">
            <v>2100</v>
          </cell>
          <cell r="AV1177">
            <v>3500</v>
          </cell>
        </row>
        <row r="1178">
          <cell r="C1178" t="str">
            <v>ROMA</v>
          </cell>
          <cell r="D1178" t="str">
            <v>Montesacro</v>
          </cell>
          <cell r="E1178" t="str">
            <v>Lazio</v>
          </cell>
          <cell r="F1178" t="str">
            <v>RM</v>
          </cell>
          <cell r="G1178" t="str">
            <v>INPDAP</v>
          </cell>
          <cell r="H1178" t="str">
            <v>20050</v>
          </cell>
          <cell r="I1178" t="str">
            <v>08</v>
          </cell>
          <cell r="J1178" t="str">
            <v>Via VAL DI LANZO, 107</v>
          </cell>
          <cell r="K1178">
            <v>34</v>
          </cell>
          <cell r="L1178">
            <v>2644</v>
          </cell>
          <cell r="M1178">
            <v>204</v>
          </cell>
          <cell r="N1178">
            <v>0</v>
          </cell>
          <cell r="O1178">
            <v>0</v>
          </cell>
          <cell r="P1178">
            <v>0</v>
          </cell>
          <cell r="Q1178">
            <v>0</v>
          </cell>
          <cell r="R1178">
            <v>0</v>
          </cell>
          <cell r="S1178">
            <v>0</v>
          </cell>
          <cell r="T1178">
            <v>0</v>
          </cell>
          <cell r="U1178">
            <v>0</v>
          </cell>
          <cell r="AR1178">
            <v>2200</v>
          </cell>
          <cell r="AV1178">
            <v>1800</v>
          </cell>
        </row>
        <row r="1179">
          <cell r="C1179" t="str">
            <v>ROMA</v>
          </cell>
          <cell r="D1179" t="str">
            <v>Montesacro</v>
          </cell>
          <cell r="E1179" t="str">
            <v>Lazio</v>
          </cell>
          <cell r="F1179" t="str">
            <v>RM</v>
          </cell>
          <cell r="G1179" t="str">
            <v>INPDAP</v>
          </cell>
          <cell r="H1179" t="str">
            <v>20050</v>
          </cell>
          <cell r="I1179" t="str">
            <v>09</v>
          </cell>
          <cell r="J1179" t="str">
            <v>Via VAL DI LANZO, 107</v>
          </cell>
          <cell r="K1179">
            <v>34</v>
          </cell>
          <cell r="L1179">
            <v>2658</v>
          </cell>
          <cell r="M1179">
            <v>229</v>
          </cell>
          <cell r="N1179">
            <v>0</v>
          </cell>
          <cell r="O1179">
            <v>0</v>
          </cell>
          <cell r="P1179">
            <v>0</v>
          </cell>
          <cell r="Q1179">
            <v>0</v>
          </cell>
          <cell r="R1179">
            <v>0</v>
          </cell>
          <cell r="S1179">
            <v>0</v>
          </cell>
          <cell r="T1179">
            <v>0</v>
          </cell>
          <cell r="U1179">
            <v>0</v>
          </cell>
          <cell r="AR1179">
            <v>2200</v>
          </cell>
          <cell r="AV1179">
            <v>1800</v>
          </cell>
        </row>
        <row r="1180">
          <cell r="C1180" t="str">
            <v>ROMA</v>
          </cell>
          <cell r="D1180" t="str">
            <v>Montesacro</v>
          </cell>
          <cell r="E1180" t="str">
            <v>Lazio</v>
          </cell>
          <cell r="F1180" t="str">
            <v>RM</v>
          </cell>
          <cell r="G1180" t="str">
            <v>INPDAP</v>
          </cell>
          <cell r="H1180" t="str">
            <v>20050</v>
          </cell>
          <cell r="I1180" t="str">
            <v>10</v>
          </cell>
          <cell r="J1180" t="str">
            <v>Via VAL DI LANZO, 113</v>
          </cell>
          <cell r="K1180">
            <v>34</v>
          </cell>
          <cell r="L1180">
            <v>2642</v>
          </cell>
          <cell r="M1180">
            <v>221</v>
          </cell>
          <cell r="N1180">
            <v>0</v>
          </cell>
          <cell r="O1180">
            <v>0</v>
          </cell>
          <cell r="P1180">
            <v>0</v>
          </cell>
          <cell r="Q1180">
            <v>0</v>
          </cell>
          <cell r="R1180">
            <v>0</v>
          </cell>
          <cell r="S1180">
            <v>0</v>
          </cell>
          <cell r="T1180">
            <v>0</v>
          </cell>
          <cell r="U1180">
            <v>0</v>
          </cell>
          <cell r="AR1180">
            <v>2200</v>
          </cell>
          <cell r="AV1180">
            <v>1800</v>
          </cell>
        </row>
        <row r="1181">
          <cell r="C1181" t="str">
            <v>ROMA</v>
          </cell>
          <cell r="D1181" t="str">
            <v>Montesacro</v>
          </cell>
          <cell r="E1181" t="str">
            <v>Lazio</v>
          </cell>
          <cell r="F1181" t="str">
            <v>RM</v>
          </cell>
          <cell r="G1181" t="str">
            <v>INPDAP</v>
          </cell>
          <cell r="H1181" t="str">
            <v>20050</v>
          </cell>
          <cell r="I1181" t="str">
            <v>11</v>
          </cell>
          <cell r="J1181" t="str">
            <v>Via VAL DI LANZO, 113</v>
          </cell>
          <cell r="K1181">
            <v>34</v>
          </cell>
          <cell r="L1181">
            <v>2589</v>
          </cell>
          <cell r="M1181">
            <v>227</v>
          </cell>
          <cell r="N1181">
            <v>0</v>
          </cell>
          <cell r="O1181">
            <v>0</v>
          </cell>
          <cell r="P1181">
            <v>0</v>
          </cell>
          <cell r="Q1181">
            <v>0</v>
          </cell>
          <cell r="R1181">
            <v>0</v>
          </cell>
          <cell r="S1181">
            <v>0</v>
          </cell>
          <cell r="T1181">
            <v>0</v>
          </cell>
          <cell r="U1181">
            <v>0</v>
          </cell>
          <cell r="AR1181">
            <v>2200</v>
          </cell>
          <cell r="AV1181">
            <v>1800</v>
          </cell>
        </row>
        <row r="1182">
          <cell r="C1182" t="str">
            <v>ROMA</v>
          </cell>
          <cell r="D1182" t="str">
            <v>Montesacro</v>
          </cell>
          <cell r="E1182" t="str">
            <v>Lazio</v>
          </cell>
          <cell r="F1182" t="str">
            <v>RM</v>
          </cell>
          <cell r="G1182" t="str">
            <v>INPDAP</v>
          </cell>
          <cell r="H1182" t="str">
            <v>20050</v>
          </cell>
          <cell r="I1182" t="str">
            <v>12</v>
          </cell>
          <cell r="J1182" t="str">
            <v>Via VAL DI LANZO, 127</v>
          </cell>
          <cell r="K1182">
            <v>34</v>
          </cell>
          <cell r="L1182">
            <v>2657</v>
          </cell>
          <cell r="M1182">
            <v>226</v>
          </cell>
          <cell r="N1182">
            <v>0</v>
          </cell>
          <cell r="O1182">
            <v>0</v>
          </cell>
          <cell r="P1182">
            <v>0</v>
          </cell>
          <cell r="Q1182">
            <v>0</v>
          </cell>
          <cell r="R1182">
            <v>0</v>
          </cell>
          <cell r="S1182">
            <v>0</v>
          </cell>
          <cell r="T1182">
            <v>0</v>
          </cell>
          <cell r="U1182">
            <v>0</v>
          </cell>
          <cell r="AR1182">
            <v>2200</v>
          </cell>
          <cell r="AV1182">
            <v>1800</v>
          </cell>
        </row>
        <row r="1183">
          <cell r="C1183" t="str">
            <v>ROMA</v>
          </cell>
          <cell r="D1183" t="str">
            <v>Montesacro</v>
          </cell>
          <cell r="E1183" t="str">
            <v>Lazio</v>
          </cell>
          <cell r="F1183" t="str">
            <v>RM</v>
          </cell>
          <cell r="G1183" t="str">
            <v>INPDAP</v>
          </cell>
          <cell r="H1183" t="str">
            <v>20050</v>
          </cell>
          <cell r="I1183" t="str">
            <v>13</v>
          </cell>
          <cell r="J1183" t="str">
            <v>Via VAL DI LANZO, 127</v>
          </cell>
          <cell r="K1183">
            <v>35</v>
          </cell>
          <cell r="L1183">
            <v>2657</v>
          </cell>
          <cell r="M1183">
            <v>194</v>
          </cell>
          <cell r="N1183">
            <v>0</v>
          </cell>
          <cell r="O1183">
            <v>15847</v>
          </cell>
          <cell r="P1183">
            <v>1301</v>
          </cell>
          <cell r="Q1183">
            <v>0</v>
          </cell>
          <cell r="R1183">
            <v>17148</v>
          </cell>
          <cell r="S1183">
            <v>205</v>
          </cell>
          <cell r="T1183">
            <v>6</v>
          </cell>
          <cell r="U1183">
            <v>0</v>
          </cell>
          <cell r="AR1183">
            <v>2200</v>
          </cell>
          <cell r="AV1183">
            <v>1800</v>
          </cell>
        </row>
        <row r="1185">
          <cell r="C1185" t="str">
            <v>ROMA</v>
          </cell>
          <cell r="D1185" t="str">
            <v>Montesacro</v>
          </cell>
          <cell r="E1185" t="str">
            <v>Lazio</v>
          </cell>
          <cell r="F1185" t="str">
            <v>RM</v>
          </cell>
          <cell r="G1185" t="str">
            <v>INPDAP</v>
          </cell>
          <cell r="H1185" t="str">
            <v>20050</v>
          </cell>
          <cell r="I1185" t="str">
            <v>15</v>
          </cell>
          <cell r="J1185" t="str">
            <v>Viale VAL DI CHIENTI, 10</v>
          </cell>
          <cell r="K1185">
            <v>53</v>
          </cell>
          <cell r="L1185">
            <v>4061</v>
          </cell>
          <cell r="M1185">
            <v>935</v>
          </cell>
          <cell r="N1185">
            <v>502</v>
          </cell>
          <cell r="O1185">
            <v>4061</v>
          </cell>
          <cell r="P1185">
            <v>935</v>
          </cell>
          <cell r="Q1185">
            <v>502</v>
          </cell>
          <cell r="R1185">
            <v>5498</v>
          </cell>
          <cell r="S1185">
            <v>53</v>
          </cell>
          <cell r="T1185">
            <v>1</v>
          </cell>
          <cell r="U1185">
            <v>0</v>
          </cell>
          <cell r="AR1185">
            <v>2100</v>
          </cell>
          <cell r="AV1185">
            <v>1800</v>
          </cell>
        </row>
        <row r="1186">
          <cell r="C1186" t="str">
            <v>ROMA</v>
          </cell>
          <cell r="D1186" t="str">
            <v>Montesacro</v>
          </cell>
          <cell r="E1186" t="str">
            <v>Lazio</v>
          </cell>
          <cell r="F1186" t="str">
            <v>RM</v>
          </cell>
          <cell r="G1186" t="str">
            <v>INPDAP</v>
          </cell>
          <cell r="H1186" t="str">
            <v>20152</v>
          </cell>
          <cell r="I1186" t="str">
            <v>01</v>
          </cell>
          <cell r="J1186" t="str">
            <v>Via VAL DI NON, 88/ 84</v>
          </cell>
          <cell r="K1186">
            <v>81</v>
          </cell>
          <cell r="L1186">
            <v>5674</v>
          </cell>
          <cell r="M1186">
            <v>0</v>
          </cell>
          <cell r="N1186">
            <v>1939</v>
          </cell>
          <cell r="O1186">
            <v>0</v>
          </cell>
          <cell r="P1186">
            <v>0</v>
          </cell>
          <cell r="Q1186">
            <v>0</v>
          </cell>
          <cell r="R1186">
            <v>0</v>
          </cell>
          <cell r="S1186">
            <v>0</v>
          </cell>
          <cell r="T1186">
            <v>0</v>
          </cell>
          <cell r="U1186">
            <v>0</v>
          </cell>
          <cell r="AR1186">
            <v>2100</v>
          </cell>
          <cell r="AV1186">
            <v>2400</v>
          </cell>
        </row>
        <row r="1187">
          <cell r="C1187" t="str">
            <v>ROMA</v>
          </cell>
          <cell r="D1187" t="str">
            <v>Montesacro</v>
          </cell>
          <cell r="E1187" t="str">
            <v>Lazio</v>
          </cell>
          <cell r="F1187" t="str">
            <v>RM</v>
          </cell>
          <cell r="G1187" t="str">
            <v>INPDAP</v>
          </cell>
          <cell r="H1187" t="str">
            <v>20152</v>
          </cell>
          <cell r="I1187" t="str">
            <v>02</v>
          </cell>
          <cell r="J1187" t="str">
            <v>Via VAL DI NON, 88/ 84</v>
          </cell>
          <cell r="K1187">
            <v>93</v>
          </cell>
          <cell r="L1187">
            <v>5970</v>
          </cell>
          <cell r="M1187">
            <v>0</v>
          </cell>
          <cell r="N1187">
            <v>1888</v>
          </cell>
          <cell r="O1187">
            <v>0</v>
          </cell>
          <cell r="P1187">
            <v>0</v>
          </cell>
          <cell r="Q1187">
            <v>0</v>
          </cell>
          <cell r="R1187">
            <v>0</v>
          </cell>
          <cell r="S1187">
            <v>0</v>
          </cell>
          <cell r="T1187">
            <v>0</v>
          </cell>
          <cell r="U1187">
            <v>0</v>
          </cell>
          <cell r="AR1187">
            <v>2100</v>
          </cell>
          <cell r="AV1187">
            <v>2400</v>
          </cell>
        </row>
        <row r="1188">
          <cell r="C1188" t="str">
            <v>ROMA</v>
          </cell>
          <cell r="D1188" t="str">
            <v>Montesacro</v>
          </cell>
          <cell r="E1188" t="str">
            <v>Lazio</v>
          </cell>
          <cell r="F1188" t="str">
            <v>RM</v>
          </cell>
          <cell r="G1188" t="str">
            <v>INPDAP</v>
          </cell>
          <cell r="H1188" t="str">
            <v>20152</v>
          </cell>
          <cell r="I1188" t="str">
            <v>03</v>
          </cell>
          <cell r="J1188" t="str">
            <v>Via VAL DI NON, 88/ 84</v>
          </cell>
          <cell r="K1188">
            <v>81</v>
          </cell>
          <cell r="L1188">
            <v>5674</v>
          </cell>
          <cell r="M1188">
            <v>0</v>
          </cell>
          <cell r="N1188">
            <v>1939</v>
          </cell>
          <cell r="O1188">
            <v>0</v>
          </cell>
          <cell r="P1188">
            <v>0</v>
          </cell>
          <cell r="Q1188">
            <v>0</v>
          </cell>
          <cell r="R1188">
            <v>0</v>
          </cell>
          <cell r="S1188">
            <v>0</v>
          </cell>
          <cell r="T1188">
            <v>0</v>
          </cell>
          <cell r="U1188">
            <v>0</v>
          </cell>
          <cell r="AR1188">
            <v>2100</v>
          </cell>
          <cell r="AV1188">
            <v>2400</v>
          </cell>
        </row>
        <row r="1189">
          <cell r="C1189" t="str">
            <v>ROMA</v>
          </cell>
          <cell r="D1189" t="str">
            <v>Montesacro</v>
          </cell>
          <cell r="E1189" t="str">
            <v>Lazio</v>
          </cell>
          <cell r="F1189" t="str">
            <v>RM</v>
          </cell>
          <cell r="G1189" t="str">
            <v>INPDAP</v>
          </cell>
          <cell r="H1189" t="str">
            <v>20152</v>
          </cell>
          <cell r="I1189" t="str">
            <v>04</v>
          </cell>
          <cell r="J1189" t="str">
            <v>Via VAL DI NON, 88/ 84</v>
          </cell>
          <cell r="K1189">
            <v>93</v>
          </cell>
          <cell r="L1189">
            <v>5931</v>
          </cell>
          <cell r="M1189">
            <v>0</v>
          </cell>
          <cell r="N1189">
            <v>1824</v>
          </cell>
          <cell r="O1189">
            <v>23249</v>
          </cell>
          <cell r="P1189">
            <v>0</v>
          </cell>
          <cell r="Q1189">
            <v>7590</v>
          </cell>
          <cell r="R1189">
            <v>30839</v>
          </cell>
          <cell r="S1189">
            <v>348</v>
          </cell>
          <cell r="T1189">
            <v>4</v>
          </cell>
          <cell r="U1189">
            <v>0</v>
          </cell>
          <cell r="AR1189">
            <v>2100</v>
          </cell>
          <cell r="AV1189">
            <v>2400</v>
          </cell>
        </row>
        <row r="1191">
          <cell r="C1191" t="str">
            <v>ROMA</v>
          </cell>
          <cell r="D1191" t="str">
            <v>Montesacro Alto</v>
          </cell>
          <cell r="E1191" t="str">
            <v>Lazio</v>
          </cell>
          <cell r="F1191" t="str">
            <v>RM</v>
          </cell>
          <cell r="G1191" t="str">
            <v>INPDAI</v>
          </cell>
          <cell r="H1191" t="str">
            <v>138</v>
          </cell>
          <cell r="I1191" t="str">
            <v>138</v>
          </cell>
          <cell r="J1191" t="str">
            <v>Via CAPUANA LUIGI, 54</v>
          </cell>
          <cell r="K1191">
            <v>63</v>
          </cell>
          <cell r="L1191">
            <v>3280</v>
          </cell>
          <cell r="M1191">
            <v>56</v>
          </cell>
          <cell r="N1191">
            <v>1208</v>
          </cell>
          <cell r="O1191">
            <v>3280</v>
          </cell>
          <cell r="P1191">
            <v>56</v>
          </cell>
          <cell r="Q1191">
            <v>1208</v>
          </cell>
          <cell r="R1191">
            <v>4544</v>
          </cell>
          <cell r="S1191">
            <v>63</v>
          </cell>
          <cell r="T1191">
            <v>1</v>
          </cell>
          <cell r="U1191">
            <v>0</v>
          </cell>
          <cell r="AR1191">
            <v>2200</v>
          </cell>
          <cell r="AV1191">
            <v>2500</v>
          </cell>
        </row>
        <row r="1192">
          <cell r="C1192" t="str">
            <v>ROMA</v>
          </cell>
          <cell r="D1192" t="str">
            <v>Monti</v>
          </cell>
          <cell r="E1192" t="str">
            <v>Lazio</v>
          </cell>
          <cell r="F1192" t="str">
            <v>RM</v>
          </cell>
          <cell r="G1192" t="str">
            <v>INPS</v>
          </cell>
          <cell r="H1192" t="str">
            <v>RM16</v>
          </cell>
          <cell r="I1192" t="str">
            <v>16</v>
          </cell>
          <cell r="J1192" t="str">
            <v>Via CAVOUR, 108</v>
          </cell>
          <cell r="K1192">
            <v>18</v>
          </cell>
          <cell r="L1192">
            <v>1980</v>
          </cell>
          <cell r="M1192">
            <v>27</v>
          </cell>
          <cell r="N1192">
            <v>3246</v>
          </cell>
          <cell r="O1192">
            <v>1980</v>
          </cell>
          <cell r="P1192">
            <v>27</v>
          </cell>
          <cell r="Q1192">
            <v>3246</v>
          </cell>
          <cell r="R1192">
            <v>5253</v>
          </cell>
          <cell r="S1192">
            <v>18</v>
          </cell>
          <cell r="T1192">
            <v>1</v>
          </cell>
          <cell r="U1192">
            <v>0</v>
          </cell>
          <cell r="AR1192">
            <v>3098</v>
          </cell>
          <cell r="AU1192">
            <v>3357</v>
          </cell>
        </row>
        <row r="1193">
          <cell r="C1193" t="str">
            <v>ROMA</v>
          </cell>
          <cell r="D1193" t="str">
            <v>Monti</v>
          </cell>
          <cell r="E1193" t="str">
            <v>Lazio</v>
          </cell>
          <cell r="F1193" t="str">
            <v>RM</v>
          </cell>
          <cell r="G1193" t="str">
            <v>INPS</v>
          </cell>
          <cell r="H1193" t="str">
            <v>RM17</v>
          </cell>
          <cell r="I1193" t="str">
            <v>17</v>
          </cell>
          <cell r="J1193" t="str">
            <v>Via del MONTE OPPIO, 12</v>
          </cell>
          <cell r="K1193">
            <v>20</v>
          </cell>
          <cell r="L1193">
            <v>1863</v>
          </cell>
          <cell r="M1193">
            <v>0</v>
          </cell>
          <cell r="N1193">
            <v>306</v>
          </cell>
          <cell r="O1193">
            <v>1863</v>
          </cell>
          <cell r="P1193">
            <v>0</v>
          </cell>
          <cell r="Q1193">
            <v>306</v>
          </cell>
          <cell r="R1193">
            <v>2169</v>
          </cell>
          <cell r="S1193">
            <v>20</v>
          </cell>
          <cell r="T1193">
            <v>1</v>
          </cell>
          <cell r="U1193">
            <v>0</v>
          </cell>
          <cell r="AR1193">
            <v>2500</v>
          </cell>
          <cell r="AS1193">
            <v>750</v>
          </cell>
          <cell r="AU1193">
            <v>2500</v>
          </cell>
          <cell r="AV1193">
            <v>2000</v>
          </cell>
        </row>
        <row r="1194">
          <cell r="C1194" t="str">
            <v>ROMA</v>
          </cell>
          <cell r="D1194" t="str">
            <v>Monti</v>
          </cell>
          <cell r="E1194" t="str">
            <v>Lazio</v>
          </cell>
          <cell r="F1194" t="str">
            <v>RM</v>
          </cell>
          <cell r="G1194" t="str">
            <v>INPS</v>
          </cell>
          <cell r="H1194" t="str">
            <v>RM15</v>
          </cell>
          <cell r="I1194" t="str">
            <v>15</v>
          </cell>
          <cell r="J1194" t="str">
            <v>Via GENOVA, 24</v>
          </cell>
          <cell r="K1194">
            <v>28</v>
          </cell>
          <cell r="L1194">
            <v>3917</v>
          </cell>
          <cell r="M1194">
            <v>298</v>
          </cell>
          <cell r="N1194">
            <v>2622</v>
          </cell>
          <cell r="O1194">
            <v>3917</v>
          </cell>
          <cell r="P1194">
            <v>298</v>
          </cell>
          <cell r="Q1194">
            <v>2622</v>
          </cell>
          <cell r="R1194">
            <v>6837</v>
          </cell>
          <cell r="S1194">
            <v>28</v>
          </cell>
          <cell r="T1194">
            <v>1</v>
          </cell>
          <cell r="U1194">
            <v>0</v>
          </cell>
          <cell r="AR1194">
            <v>3500</v>
          </cell>
          <cell r="AU1194">
            <v>3500</v>
          </cell>
        </row>
        <row r="1195">
          <cell r="C1195" t="str">
            <v>ROMA</v>
          </cell>
          <cell r="D1195" t="str">
            <v>Monti</v>
          </cell>
          <cell r="E1195" t="str">
            <v>Lazio</v>
          </cell>
          <cell r="F1195" t="str">
            <v>RM</v>
          </cell>
          <cell r="G1195" t="str">
            <v>INPS</v>
          </cell>
          <cell r="H1195" t="str">
            <v>RM18</v>
          </cell>
          <cell r="I1195" t="str">
            <v>18</v>
          </cell>
          <cell r="J1195" t="str">
            <v>Via SALVI NICOLA, 68</v>
          </cell>
          <cell r="K1195">
            <v>21</v>
          </cell>
          <cell r="L1195">
            <v>2110</v>
          </cell>
          <cell r="M1195">
            <v>0</v>
          </cell>
          <cell r="N1195">
            <v>590</v>
          </cell>
          <cell r="O1195">
            <v>2110</v>
          </cell>
          <cell r="P1195">
            <v>0</v>
          </cell>
          <cell r="Q1195">
            <v>590</v>
          </cell>
          <cell r="R1195">
            <v>2700</v>
          </cell>
          <cell r="S1195">
            <v>21</v>
          </cell>
          <cell r="T1195">
            <v>1</v>
          </cell>
          <cell r="U1195">
            <v>0</v>
          </cell>
          <cell r="AR1195">
            <v>2500</v>
          </cell>
          <cell r="AS1195">
            <v>750</v>
          </cell>
          <cell r="AU1195">
            <v>2500</v>
          </cell>
          <cell r="AV1195">
            <v>2000</v>
          </cell>
        </row>
        <row r="1196">
          <cell r="C1196" t="str">
            <v>ROMA</v>
          </cell>
          <cell r="D1196" t="str">
            <v>Nomentano</v>
          </cell>
          <cell r="E1196" t="str">
            <v>Lazio</v>
          </cell>
          <cell r="F1196" t="str">
            <v>RM</v>
          </cell>
          <cell r="G1196" t="str">
            <v>INPS</v>
          </cell>
          <cell r="H1196" t="str">
            <v>RM90</v>
          </cell>
          <cell r="I1196" t="str">
            <v>90</v>
          </cell>
          <cell r="J1196" t="str">
            <v>Piazza LECCE, 11</v>
          </cell>
          <cell r="K1196">
            <v>24</v>
          </cell>
          <cell r="L1196">
            <v>2676</v>
          </cell>
          <cell r="M1196">
            <v>196</v>
          </cell>
          <cell r="N1196">
            <v>651</v>
          </cell>
          <cell r="O1196">
            <v>2676</v>
          </cell>
          <cell r="P1196">
            <v>196</v>
          </cell>
          <cell r="Q1196">
            <v>651</v>
          </cell>
          <cell r="R1196">
            <v>3523</v>
          </cell>
          <cell r="S1196">
            <v>24</v>
          </cell>
          <cell r="T1196">
            <v>1</v>
          </cell>
          <cell r="U1196">
            <v>0</v>
          </cell>
          <cell r="AR1196">
            <v>2600</v>
          </cell>
          <cell r="AS1196">
            <v>750</v>
          </cell>
          <cell r="AU1196">
            <v>2500</v>
          </cell>
        </row>
        <row r="1197">
          <cell r="C1197" t="str">
            <v>ROMA</v>
          </cell>
          <cell r="D1197" t="str">
            <v>Nomentano</v>
          </cell>
          <cell r="E1197" t="str">
            <v>Lazio</v>
          </cell>
          <cell r="F1197" t="str">
            <v>RM</v>
          </cell>
          <cell r="G1197" t="str">
            <v>INAIL</v>
          </cell>
          <cell r="H1197" t="str">
            <v>002153</v>
          </cell>
          <cell r="I1197" t="str">
            <v>001</v>
          </cell>
          <cell r="J1197" t="str">
            <v>Via di VILLA RICOTTI, 36</v>
          </cell>
          <cell r="K1197">
            <v>19</v>
          </cell>
          <cell r="L1197">
            <v>3186</v>
          </cell>
          <cell r="M1197">
            <v>510</v>
          </cell>
          <cell r="N1197">
            <v>0</v>
          </cell>
          <cell r="O1197">
            <v>3186</v>
          </cell>
          <cell r="P1197">
            <v>510</v>
          </cell>
          <cell r="Q1197">
            <v>0</v>
          </cell>
          <cell r="R1197">
            <v>3696</v>
          </cell>
          <cell r="S1197">
            <v>19</v>
          </cell>
          <cell r="T1197">
            <v>1</v>
          </cell>
          <cell r="U1197">
            <v>0</v>
          </cell>
          <cell r="AR1197">
            <v>4600</v>
          </cell>
          <cell r="AS1197">
            <v>1000</v>
          </cell>
          <cell r="AU1197">
            <v>3500</v>
          </cell>
        </row>
        <row r="1198">
          <cell r="C1198" t="str">
            <v>ROMA</v>
          </cell>
          <cell r="D1198" t="str">
            <v>Nomentano</v>
          </cell>
          <cell r="E1198" t="str">
            <v>Lazio</v>
          </cell>
          <cell r="F1198" t="str">
            <v>RM</v>
          </cell>
          <cell r="G1198" t="str">
            <v>INAIL</v>
          </cell>
          <cell r="H1198" t="str">
            <v>002136</v>
          </cell>
          <cell r="I1198" t="str">
            <v>001</v>
          </cell>
          <cell r="J1198" t="str">
            <v>Via LANCIANI RODOLFO, 7</v>
          </cell>
          <cell r="K1198">
            <v>16</v>
          </cell>
          <cell r="L1198">
            <v>3520</v>
          </cell>
          <cell r="M1198">
            <v>296</v>
          </cell>
          <cell r="N1198">
            <v>0</v>
          </cell>
          <cell r="O1198">
            <v>3520</v>
          </cell>
          <cell r="P1198">
            <v>296</v>
          </cell>
          <cell r="Q1198">
            <v>0</v>
          </cell>
          <cell r="R1198">
            <v>3816</v>
          </cell>
          <cell r="S1198">
            <v>16</v>
          </cell>
          <cell r="T1198">
            <v>1</v>
          </cell>
          <cell r="U1198">
            <v>0</v>
          </cell>
          <cell r="AR1198">
            <v>2000</v>
          </cell>
          <cell r="AS1198">
            <v>600</v>
          </cell>
          <cell r="AU1198">
            <v>2000</v>
          </cell>
          <cell r="AV1198">
            <v>2000</v>
          </cell>
        </row>
        <row r="1199">
          <cell r="C1199" t="str">
            <v>ROMA</v>
          </cell>
          <cell r="D1199" t="str">
            <v>Nomentano</v>
          </cell>
          <cell r="E1199" t="str">
            <v>Lazio</v>
          </cell>
          <cell r="F1199" t="str">
            <v>RM</v>
          </cell>
          <cell r="G1199" t="str">
            <v>INPDAI</v>
          </cell>
          <cell r="H1199" t="str">
            <v>035</v>
          </cell>
          <cell r="I1199" t="str">
            <v>035</v>
          </cell>
          <cell r="J1199" t="str">
            <v>Via MATILDE DI CANOSSA, 22</v>
          </cell>
          <cell r="K1199">
            <v>41</v>
          </cell>
          <cell r="L1199">
            <v>3317</v>
          </cell>
          <cell r="M1199">
            <v>215</v>
          </cell>
          <cell r="N1199">
            <v>351</v>
          </cell>
          <cell r="O1199">
            <v>3317</v>
          </cell>
          <cell r="P1199">
            <v>215</v>
          </cell>
          <cell r="Q1199">
            <v>351</v>
          </cell>
          <cell r="R1199">
            <v>3883</v>
          </cell>
          <cell r="S1199">
            <v>41</v>
          </cell>
          <cell r="T1199">
            <v>1</v>
          </cell>
          <cell r="U1199">
            <v>0</v>
          </cell>
          <cell r="AR1199">
            <v>2000</v>
          </cell>
          <cell r="AS1199">
            <v>600</v>
          </cell>
          <cell r="AU1199">
            <v>2000</v>
          </cell>
          <cell r="AV1199">
            <v>2000</v>
          </cell>
        </row>
        <row r="1200">
          <cell r="C1200" t="str">
            <v>ROMA</v>
          </cell>
          <cell r="D1200" t="str">
            <v>Nomentano</v>
          </cell>
          <cell r="E1200" t="str">
            <v>Lazio</v>
          </cell>
          <cell r="F1200" t="str">
            <v>RM</v>
          </cell>
          <cell r="G1200" t="str">
            <v>INPDAI</v>
          </cell>
          <cell r="H1200" t="str">
            <v>052</v>
          </cell>
          <cell r="I1200" t="str">
            <v>052</v>
          </cell>
          <cell r="J1200" t="str">
            <v>Via SQUARCIALUPO GIAN LUCA, 3</v>
          </cell>
          <cell r="K1200">
            <v>31</v>
          </cell>
          <cell r="L1200">
            <v>2325</v>
          </cell>
          <cell r="M1200">
            <v>73</v>
          </cell>
          <cell r="N1200">
            <v>875</v>
          </cell>
          <cell r="O1200">
            <v>0</v>
          </cell>
          <cell r="P1200">
            <v>0</v>
          </cell>
          <cell r="Q1200">
            <v>0</v>
          </cell>
          <cell r="R1200">
            <v>0</v>
          </cell>
          <cell r="S1200">
            <v>0</v>
          </cell>
          <cell r="T1200">
            <v>0</v>
          </cell>
          <cell r="U1200">
            <v>0</v>
          </cell>
          <cell r="AR1200">
            <v>2500</v>
          </cell>
          <cell r="AS1200">
            <v>750</v>
          </cell>
          <cell r="AU1200">
            <v>2500</v>
          </cell>
          <cell r="AV1200">
            <v>2000</v>
          </cell>
        </row>
        <row r="1201">
          <cell r="C1201" t="str">
            <v>ROMA</v>
          </cell>
          <cell r="D1201" t="str">
            <v>Nomentano</v>
          </cell>
          <cell r="E1201" t="str">
            <v>Lazio</v>
          </cell>
          <cell r="F1201" t="str">
            <v>RM</v>
          </cell>
          <cell r="G1201" t="str">
            <v>INPDAI</v>
          </cell>
          <cell r="H1201" t="str">
            <v>060</v>
          </cell>
          <cell r="I1201" t="str">
            <v>060</v>
          </cell>
          <cell r="J1201" t="str">
            <v>Via SQUARCIALUPO GIAN LUCA, 10</v>
          </cell>
          <cell r="K1201">
            <v>22</v>
          </cell>
          <cell r="L1201">
            <v>2262</v>
          </cell>
          <cell r="M1201">
            <v>59</v>
          </cell>
          <cell r="N1201">
            <v>448</v>
          </cell>
          <cell r="O1201">
            <v>4587</v>
          </cell>
          <cell r="P1201">
            <v>132</v>
          </cell>
          <cell r="Q1201">
            <v>1323</v>
          </cell>
          <cell r="R1201">
            <v>6042</v>
          </cell>
          <cell r="S1201">
            <v>53</v>
          </cell>
          <cell r="T1201">
            <v>2</v>
          </cell>
          <cell r="U1201">
            <v>0</v>
          </cell>
          <cell r="AR1201">
            <v>2500</v>
          </cell>
          <cell r="AS1201">
            <v>750</v>
          </cell>
          <cell r="AU1201">
            <v>2500</v>
          </cell>
          <cell r="AV1201">
            <v>2000</v>
          </cell>
        </row>
        <row r="1202">
          <cell r="C1202" t="str">
            <v>ROMA</v>
          </cell>
          <cell r="D1202" t="str">
            <v>Nomentano</v>
          </cell>
          <cell r="E1202" t="str">
            <v>Lazio</v>
          </cell>
          <cell r="F1202" t="str">
            <v>RM</v>
          </cell>
          <cell r="G1202" t="str">
            <v>INPDAI</v>
          </cell>
          <cell r="H1202" t="str">
            <v>056</v>
          </cell>
          <cell r="I1202" t="str">
            <v>056</v>
          </cell>
          <cell r="J1202" t="str">
            <v>Via TOMMASINI ORESTE, 36</v>
          </cell>
          <cell r="K1202">
            <v>23</v>
          </cell>
          <cell r="L1202">
            <v>2048</v>
          </cell>
          <cell r="M1202">
            <v>73</v>
          </cell>
          <cell r="N1202">
            <v>345</v>
          </cell>
          <cell r="O1202">
            <v>2048</v>
          </cell>
          <cell r="P1202">
            <v>73</v>
          </cell>
          <cell r="Q1202">
            <v>345</v>
          </cell>
          <cell r="R1202">
            <v>2466</v>
          </cell>
          <cell r="S1202">
            <v>23</v>
          </cell>
          <cell r="T1202">
            <v>1</v>
          </cell>
          <cell r="U1202">
            <v>0</v>
          </cell>
          <cell r="AR1202">
            <v>2000</v>
          </cell>
          <cell r="AS1202">
            <v>600</v>
          </cell>
          <cell r="AU1202">
            <v>2000</v>
          </cell>
          <cell r="AV1202">
            <v>2000</v>
          </cell>
        </row>
        <row r="1203">
          <cell r="C1203" t="str">
            <v>ROMA</v>
          </cell>
          <cell r="D1203" t="str">
            <v>Olgiata</v>
          </cell>
          <cell r="E1203" t="str">
            <v>Lazio</v>
          </cell>
          <cell r="F1203" t="str">
            <v>RM</v>
          </cell>
          <cell r="G1203" t="str">
            <v>INPDAP</v>
          </cell>
          <cell r="H1203" t="str">
            <v>66142</v>
          </cell>
          <cell r="I1203" t="str">
            <v>01</v>
          </cell>
          <cell r="J1203" t="str">
            <v>Largo dell` OLGIATA, IS. 19 NORD C/31</v>
          </cell>
          <cell r="K1203">
            <v>18</v>
          </cell>
          <cell r="L1203">
            <v>1304</v>
          </cell>
          <cell r="M1203">
            <v>424</v>
          </cell>
          <cell r="N1203">
            <v>0</v>
          </cell>
          <cell r="O1203">
            <v>0</v>
          </cell>
          <cell r="P1203">
            <v>0</v>
          </cell>
          <cell r="Q1203">
            <v>0</v>
          </cell>
          <cell r="R1203">
            <v>0</v>
          </cell>
          <cell r="S1203">
            <v>0</v>
          </cell>
          <cell r="T1203">
            <v>0</v>
          </cell>
          <cell r="U1203">
            <v>0</v>
          </cell>
          <cell r="AR1203">
            <v>2000</v>
          </cell>
          <cell r="AW1203">
            <v>350</v>
          </cell>
        </row>
        <row r="1204">
          <cell r="C1204" t="str">
            <v>ROMA</v>
          </cell>
          <cell r="D1204" t="str">
            <v>Olgiata</v>
          </cell>
          <cell r="E1204" t="str">
            <v>Lazio</v>
          </cell>
          <cell r="F1204" t="str">
            <v>RM</v>
          </cell>
          <cell r="G1204" t="str">
            <v>INPDAP</v>
          </cell>
          <cell r="H1204" t="str">
            <v>66143</v>
          </cell>
          <cell r="I1204" t="str">
            <v>01</v>
          </cell>
          <cell r="J1204" t="str">
            <v>Largo dell` OLGIATA, IS. 19 NORD C/32</v>
          </cell>
          <cell r="K1204">
            <v>18</v>
          </cell>
          <cell r="L1204">
            <v>1440</v>
          </cell>
          <cell r="M1204">
            <v>537</v>
          </cell>
          <cell r="N1204">
            <v>0</v>
          </cell>
          <cell r="O1204">
            <v>0</v>
          </cell>
          <cell r="P1204">
            <v>0</v>
          </cell>
          <cell r="Q1204">
            <v>0</v>
          </cell>
          <cell r="R1204">
            <v>0</v>
          </cell>
          <cell r="S1204">
            <v>0</v>
          </cell>
          <cell r="T1204">
            <v>0</v>
          </cell>
          <cell r="U1204">
            <v>0</v>
          </cell>
          <cell r="AR1204">
            <v>2000</v>
          </cell>
          <cell r="AW1204">
            <v>350</v>
          </cell>
        </row>
        <row r="1205">
          <cell r="C1205" t="str">
            <v>ROMA</v>
          </cell>
          <cell r="D1205" t="str">
            <v>Olgiata</v>
          </cell>
          <cell r="E1205" t="str">
            <v>Lazio</v>
          </cell>
          <cell r="F1205" t="str">
            <v>RM</v>
          </cell>
          <cell r="G1205" t="str">
            <v>INPDAP</v>
          </cell>
          <cell r="H1205" t="str">
            <v>66144</v>
          </cell>
          <cell r="I1205" t="str">
            <v>01</v>
          </cell>
          <cell r="J1205" t="str">
            <v>Largo dell` OLGIATA, IS. 19 NORD C/33</v>
          </cell>
          <cell r="K1205">
            <v>18</v>
          </cell>
          <cell r="L1205">
            <v>1440</v>
          </cell>
          <cell r="M1205">
            <v>565</v>
          </cell>
          <cell r="N1205">
            <v>0</v>
          </cell>
          <cell r="O1205">
            <v>0</v>
          </cell>
          <cell r="P1205">
            <v>0</v>
          </cell>
          <cell r="Q1205">
            <v>0</v>
          </cell>
          <cell r="R1205">
            <v>0</v>
          </cell>
          <cell r="S1205">
            <v>0</v>
          </cell>
          <cell r="T1205">
            <v>0</v>
          </cell>
          <cell r="U1205">
            <v>0</v>
          </cell>
          <cell r="AR1205">
            <v>2000</v>
          </cell>
          <cell r="AW1205">
            <v>350</v>
          </cell>
        </row>
        <row r="1206">
          <cell r="C1206" t="str">
            <v>ROMA</v>
          </cell>
          <cell r="D1206" t="str">
            <v>Olgiata</v>
          </cell>
          <cell r="E1206" t="str">
            <v>Lazio</v>
          </cell>
          <cell r="F1206" t="str">
            <v>RM</v>
          </cell>
          <cell r="G1206" t="str">
            <v>INPDAP</v>
          </cell>
          <cell r="H1206" t="str">
            <v>66145</v>
          </cell>
          <cell r="I1206" t="str">
            <v>01</v>
          </cell>
          <cell r="J1206" t="str">
            <v>Largo dell` OLGIATA, IS. 19 SUD C/41</v>
          </cell>
          <cell r="K1206">
            <v>18</v>
          </cell>
          <cell r="L1206">
            <v>1308</v>
          </cell>
          <cell r="M1206">
            <v>105</v>
          </cell>
          <cell r="N1206">
            <v>183</v>
          </cell>
          <cell r="O1206">
            <v>0</v>
          </cell>
          <cell r="P1206">
            <v>0</v>
          </cell>
          <cell r="Q1206">
            <v>0</v>
          </cell>
          <cell r="R1206">
            <v>0</v>
          </cell>
          <cell r="S1206">
            <v>0</v>
          </cell>
          <cell r="T1206">
            <v>0</v>
          </cell>
          <cell r="U1206">
            <v>0</v>
          </cell>
          <cell r="AR1206">
            <v>2000</v>
          </cell>
          <cell r="AW1206">
            <v>350</v>
          </cell>
        </row>
        <row r="1207">
          <cell r="C1207" t="str">
            <v>ROMA</v>
          </cell>
          <cell r="D1207" t="str">
            <v>Olgiata</v>
          </cell>
          <cell r="E1207" t="str">
            <v>Lazio</v>
          </cell>
          <cell r="F1207" t="str">
            <v>RM</v>
          </cell>
          <cell r="G1207" t="str">
            <v>INPDAP</v>
          </cell>
          <cell r="H1207" t="str">
            <v>66146</v>
          </cell>
          <cell r="I1207" t="str">
            <v>01</v>
          </cell>
          <cell r="J1207" t="str">
            <v>Largo dell` OLGIATA, IS. 19 SUD C/42</v>
          </cell>
          <cell r="K1207">
            <v>18</v>
          </cell>
          <cell r="L1207">
            <v>1421</v>
          </cell>
          <cell r="M1207">
            <v>380</v>
          </cell>
          <cell r="N1207">
            <v>0</v>
          </cell>
          <cell r="O1207">
            <v>0</v>
          </cell>
          <cell r="P1207">
            <v>0</v>
          </cell>
          <cell r="Q1207">
            <v>0</v>
          </cell>
          <cell r="R1207">
            <v>0</v>
          </cell>
          <cell r="S1207">
            <v>0</v>
          </cell>
          <cell r="T1207">
            <v>0</v>
          </cell>
          <cell r="U1207">
            <v>0</v>
          </cell>
          <cell r="AR1207">
            <v>2000</v>
          </cell>
          <cell r="AW1207">
            <v>350</v>
          </cell>
        </row>
        <row r="1208">
          <cell r="C1208" t="str">
            <v>ROMA</v>
          </cell>
          <cell r="D1208" t="str">
            <v>Olgiata</v>
          </cell>
          <cell r="E1208" t="str">
            <v>Lazio</v>
          </cell>
          <cell r="F1208" t="str">
            <v>RM</v>
          </cell>
          <cell r="G1208" t="str">
            <v>INPDAP</v>
          </cell>
          <cell r="H1208" t="str">
            <v>66178</v>
          </cell>
          <cell r="I1208" t="str">
            <v>01</v>
          </cell>
          <cell r="J1208" t="str">
            <v>Largo dell` OLGIATA, IS.19 ED C/34</v>
          </cell>
          <cell r="K1208">
            <v>6</v>
          </cell>
          <cell r="L1208">
            <v>546</v>
          </cell>
          <cell r="M1208">
            <v>156</v>
          </cell>
          <cell r="N1208">
            <v>0</v>
          </cell>
          <cell r="O1208">
            <v>0</v>
          </cell>
          <cell r="P1208">
            <v>0</v>
          </cell>
          <cell r="Q1208">
            <v>0</v>
          </cell>
          <cell r="R1208">
            <v>0</v>
          </cell>
          <cell r="S1208">
            <v>0</v>
          </cell>
          <cell r="T1208">
            <v>0</v>
          </cell>
          <cell r="U1208">
            <v>0</v>
          </cell>
          <cell r="AR1208">
            <v>2000</v>
          </cell>
          <cell r="AW1208">
            <v>350</v>
          </cell>
        </row>
        <row r="1209">
          <cell r="C1209" t="str">
            <v>ROMA</v>
          </cell>
          <cell r="D1209" t="str">
            <v>Olgiata</v>
          </cell>
          <cell r="E1209" t="str">
            <v>Lazio</v>
          </cell>
          <cell r="F1209" t="str">
            <v>RM</v>
          </cell>
          <cell r="G1209" t="str">
            <v>INPDAP</v>
          </cell>
          <cell r="H1209" t="str">
            <v>66179</v>
          </cell>
          <cell r="I1209" t="str">
            <v>01</v>
          </cell>
          <cell r="J1209" t="str">
            <v>Largo dell` OLGIATA, IS.19 ED C/35</v>
          </cell>
          <cell r="K1209">
            <v>6</v>
          </cell>
          <cell r="L1209">
            <v>546</v>
          </cell>
          <cell r="M1209">
            <v>184</v>
          </cell>
          <cell r="N1209">
            <v>0</v>
          </cell>
          <cell r="O1209">
            <v>0</v>
          </cell>
          <cell r="P1209">
            <v>0</v>
          </cell>
          <cell r="Q1209">
            <v>0</v>
          </cell>
          <cell r="R1209">
            <v>0</v>
          </cell>
          <cell r="S1209">
            <v>0</v>
          </cell>
          <cell r="T1209">
            <v>0</v>
          </cell>
          <cell r="U1209">
            <v>0</v>
          </cell>
          <cell r="AR1209">
            <v>2000</v>
          </cell>
          <cell r="AW1209">
            <v>350</v>
          </cell>
        </row>
        <row r="1210">
          <cell r="C1210" t="str">
            <v>ROMA</v>
          </cell>
          <cell r="D1210" t="str">
            <v>Olgiata</v>
          </cell>
          <cell r="E1210" t="str">
            <v>Lazio</v>
          </cell>
          <cell r="F1210" t="str">
            <v>RM</v>
          </cell>
          <cell r="G1210" t="str">
            <v>INPDAP</v>
          </cell>
          <cell r="H1210" t="str">
            <v>66181</v>
          </cell>
          <cell r="I1210" t="str">
            <v>01</v>
          </cell>
          <cell r="J1210" t="str">
            <v>Largo dell` OLGIATA, IS.19 ED C/21</v>
          </cell>
          <cell r="K1210">
            <v>18</v>
          </cell>
          <cell r="L1210">
            <v>1500</v>
          </cell>
          <cell r="M1210">
            <v>527</v>
          </cell>
          <cell r="N1210">
            <v>0</v>
          </cell>
          <cell r="O1210">
            <v>0</v>
          </cell>
          <cell r="P1210">
            <v>0</v>
          </cell>
          <cell r="Q1210">
            <v>0</v>
          </cell>
          <cell r="R1210">
            <v>0</v>
          </cell>
          <cell r="S1210">
            <v>0</v>
          </cell>
          <cell r="T1210">
            <v>0</v>
          </cell>
          <cell r="U1210">
            <v>0</v>
          </cell>
          <cell r="AR1210">
            <v>2000</v>
          </cell>
          <cell r="AW1210">
            <v>350</v>
          </cell>
        </row>
        <row r="1211">
          <cell r="C1211" t="str">
            <v>ROMA</v>
          </cell>
          <cell r="D1211" t="str">
            <v>Olgiata</v>
          </cell>
          <cell r="E1211" t="str">
            <v>Lazio</v>
          </cell>
          <cell r="F1211" t="str">
            <v>RM</v>
          </cell>
          <cell r="G1211" t="str">
            <v>INPDAP</v>
          </cell>
          <cell r="H1211" t="str">
            <v>66182</v>
          </cell>
          <cell r="I1211" t="str">
            <v>01</v>
          </cell>
          <cell r="J1211" t="str">
            <v>Largo dell` OLGIATA, IS.19 ED C/22</v>
          </cell>
          <cell r="K1211">
            <v>20</v>
          </cell>
          <cell r="L1211">
            <v>1348</v>
          </cell>
          <cell r="M1211">
            <v>474</v>
          </cell>
          <cell r="N1211">
            <v>0</v>
          </cell>
          <cell r="O1211">
            <v>10853</v>
          </cell>
          <cell r="P1211">
            <v>3352</v>
          </cell>
          <cell r="Q1211">
            <v>183</v>
          </cell>
          <cell r="R1211">
            <v>14388</v>
          </cell>
          <cell r="S1211">
            <v>140</v>
          </cell>
          <cell r="T1211">
            <v>9</v>
          </cell>
          <cell r="U1211">
            <v>0</v>
          </cell>
          <cell r="AR1211">
            <v>2000</v>
          </cell>
          <cell r="AW1211">
            <v>350</v>
          </cell>
        </row>
        <row r="1212">
          <cell r="C1212" t="str">
            <v>ROMA</v>
          </cell>
          <cell r="D1212" t="str">
            <v>Ostia antica</v>
          </cell>
          <cell r="E1212" t="str">
            <v>Lazio</v>
          </cell>
          <cell r="F1212" t="str">
            <v>RM</v>
          </cell>
          <cell r="G1212" t="str">
            <v>INPDAP</v>
          </cell>
          <cell r="H1212" t="str">
            <v>66109</v>
          </cell>
          <cell r="I1212" t="str">
            <v>01</v>
          </cell>
          <cell r="J1212" t="str">
            <v>Via BOCCHI A, 278/268/258</v>
          </cell>
          <cell r="K1212">
            <v>40</v>
          </cell>
          <cell r="L1212">
            <v>2983</v>
          </cell>
          <cell r="M1212">
            <v>0</v>
          </cell>
          <cell r="N1212">
            <v>1748</v>
          </cell>
          <cell r="O1212">
            <v>2983</v>
          </cell>
          <cell r="P1212">
            <v>0</v>
          </cell>
          <cell r="Q1212">
            <v>1748</v>
          </cell>
          <cell r="R1212">
            <v>4731</v>
          </cell>
          <cell r="S1212">
            <v>40</v>
          </cell>
          <cell r="T1212">
            <v>1</v>
          </cell>
          <cell r="U1212">
            <v>0</v>
          </cell>
          <cell r="AR1212">
            <v>1700</v>
          </cell>
          <cell r="AW1212">
            <v>400</v>
          </cell>
        </row>
        <row r="1213">
          <cell r="C1213" t="str">
            <v>ROMA</v>
          </cell>
          <cell r="D1213" t="str">
            <v>Ostiense 1</v>
          </cell>
          <cell r="E1213" t="str">
            <v>Lazio</v>
          </cell>
          <cell r="F1213" t="str">
            <v>RM</v>
          </cell>
          <cell r="G1213" t="str">
            <v>INPDAI</v>
          </cell>
          <cell r="H1213" t="str">
            <v>146</v>
          </cell>
          <cell r="I1213" t="str">
            <v>146</v>
          </cell>
          <cell r="J1213" t="str">
            <v>Via TESSALONICA, 41</v>
          </cell>
          <cell r="K1213">
            <v>47</v>
          </cell>
          <cell r="L1213">
            <v>2801</v>
          </cell>
          <cell r="M1213">
            <v>0</v>
          </cell>
          <cell r="N1213">
            <v>501</v>
          </cell>
          <cell r="O1213">
            <v>2801</v>
          </cell>
          <cell r="P1213">
            <v>0</v>
          </cell>
          <cell r="Q1213">
            <v>501</v>
          </cell>
          <cell r="R1213">
            <v>3302</v>
          </cell>
          <cell r="S1213">
            <v>47</v>
          </cell>
          <cell r="T1213">
            <v>1</v>
          </cell>
          <cell r="U1213">
            <v>0</v>
          </cell>
          <cell r="AR1213">
            <v>2000</v>
          </cell>
          <cell r="AU1213">
            <v>2200</v>
          </cell>
          <cell r="AV1213">
            <v>3000</v>
          </cell>
        </row>
        <row r="1214">
          <cell r="C1214" t="str">
            <v>ROMA</v>
          </cell>
          <cell r="D1214" t="str">
            <v>Ostiense 2</v>
          </cell>
          <cell r="E1214" t="str">
            <v>Lazio</v>
          </cell>
          <cell r="F1214" t="str">
            <v>RM</v>
          </cell>
          <cell r="G1214" t="str">
            <v>INPDAI</v>
          </cell>
          <cell r="H1214" t="str">
            <v>074</v>
          </cell>
          <cell r="I1214" t="str">
            <v>074</v>
          </cell>
          <cell r="J1214" t="str">
            <v>Circonvallazione OSTIENSE, 228</v>
          </cell>
          <cell r="K1214">
            <v>36</v>
          </cell>
          <cell r="L1214">
            <v>3815</v>
          </cell>
          <cell r="M1214">
            <v>139</v>
          </cell>
          <cell r="N1214">
            <v>396</v>
          </cell>
          <cell r="O1214">
            <v>0</v>
          </cell>
          <cell r="P1214">
            <v>0</v>
          </cell>
          <cell r="Q1214">
            <v>0</v>
          </cell>
          <cell r="R1214">
            <v>0</v>
          </cell>
          <cell r="S1214">
            <v>0</v>
          </cell>
          <cell r="T1214">
            <v>0</v>
          </cell>
          <cell r="U1214">
            <v>0</v>
          </cell>
          <cell r="AR1214">
            <v>2000</v>
          </cell>
          <cell r="AU1214">
            <v>2200</v>
          </cell>
          <cell r="AV1214">
            <v>3000</v>
          </cell>
        </row>
        <row r="1215">
          <cell r="C1215" t="str">
            <v>ROMA</v>
          </cell>
          <cell r="D1215" t="str">
            <v>Ostiense 2</v>
          </cell>
          <cell r="E1215" t="str">
            <v>Lazio</v>
          </cell>
          <cell r="F1215" t="str">
            <v>RM</v>
          </cell>
          <cell r="G1215" t="str">
            <v>INPDAI</v>
          </cell>
          <cell r="H1215" t="str">
            <v>075</v>
          </cell>
          <cell r="I1215" t="str">
            <v>075</v>
          </cell>
          <cell r="J1215" t="str">
            <v>Circonvallazione OSTIENSE, 236</v>
          </cell>
          <cell r="K1215">
            <v>44</v>
          </cell>
          <cell r="L1215">
            <v>3840</v>
          </cell>
          <cell r="M1215">
            <v>131</v>
          </cell>
          <cell r="N1215">
            <v>327</v>
          </cell>
          <cell r="O1215">
            <v>7655</v>
          </cell>
          <cell r="P1215">
            <v>270</v>
          </cell>
          <cell r="Q1215">
            <v>723</v>
          </cell>
          <cell r="R1215">
            <v>8648</v>
          </cell>
          <cell r="S1215">
            <v>80</v>
          </cell>
          <cell r="T1215">
            <v>2</v>
          </cell>
          <cell r="U1215">
            <v>0</v>
          </cell>
          <cell r="AR1215">
            <v>2000</v>
          </cell>
          <cell r="AU1215">
            <v>2200</v>
          </cell>
          <cell r="AV1215">
            <v>3000</v>
          </cell>
        </row>
        <row r="1216">
          <cell r="C1216" t="str">
            <v>ROMA</v>
          </cell>
          <cell r="D1216" t="str">
            <v>Ostiense 2</v>
          </cell>
          <cell r="E1216" t="str">
            <v>Lazio</v>
          </cell>
          <cell r="F1216" t="str">
            <v>RM</v>
          </cell>
          <cell r="G1216" t="str">
            <v>INPDAI</v>
          </cell>
          <cell r="H1216" t="str">
            <v>371</v>
          </cell>
          <cell r="I1216" t="str">
            <v>371</v>
          </cell>
          <cell r="J1216" t="str">
            <v>Largo ANTONELLI LUIGI, 9</v>
          </cell>
          <cell r="K1216">
            <v>36</v>
          </cell>
          <cell r="L1216">
            <v>4163</v>
          </cell>
          <cell r="M1216">
            <v>0</v>
          </cell>
          <cell r="N1216">
            <v>630</v>
          </cell>
          <cell r="O1216">
            <v>0</v>
          </cell>
          <cell r="P1216">
            <v>0</v>
          </cell>
          <cell r="Q1216">
            <v>0</v>
          </cell>
          <cell r="R1216">
            <v>0</v>
          </cell>
          <cell r="S1216">
            <v>0</v>
          </cell>
          <cell r="T1216">
            <v>0</v>
          </cell>
          <cell r="U1216">
            <v>0</v>
          </cell>
          <cell r="AR1216">
            <v>2000</v>
          </cell>
          <cell r="AU1216">
            <v>2200</v>
          </cell>
          <cell r="AV1216">
            <v>3000</v>
          </cell>
        </row>
        <row r="1217">
          <cell r="C1217" t="str">
            <v>ROMA</v>
          </cell>
          <cell r="D1217" t="str">
            <v>Ostiense 2</v>
          </cell>
          <cell r="E1217" t="str">
            <v>Lazio</v>
          </cell>
          <cell r="F1217" t="str">
            <v>RM</v>
          </cell>
          <cell r="G1217" t="str">
            <v>INPDAI</v>
          </cell>
          <cell r="H1217" t="str">
            <v>372</v>
          </cell>
          <cell r="I1217" t="str">
            <v>372</v>
          </cell>
          <cell r="J1217" t="str">
            <v>Largo ANTONELLI LUIGI, 10</v>
          </cell>
          <cell r="K1217">
            <v>18</v>
          </cell>
          <cell r="L1217">
            <v>1676</v>
          </cell>
          <cell r="M1217">
            <v>0</v>
          </cell>
          <cell r="N1217">
            <v>351</v>
          </cell>
          <cell r="O1217">
            <v>5839</v>
          </cell>
          <cell r="P1217">
            <v>0</v>
          </cell>
          <cell r="Q1217">
            <v>981</v>
          </cell>
          <cell r="R1217">
            <v>6820</v>
          </cell>
          <cell r="S1217">
            <v>54</v>
          </cell>
          <cell r="T1217">
            <v>2</v>
          </cell>
          <cell r="U1217">
            <v>0</v>
          </cell>
          <cell r="AR1217">
            <v>2000</v>
          </cell>
          <cell r="AU1217">
            <v>2200</v>
          </cell>
          <cell r="AV1217">
            <v>3000</v>
          </cell>
        </row>
        <row r="1218">
          <cell r="C1218" t="str">
            <v>ROMA</v>
          </cell>
          <cell r="D1218" t="str">
            <v>Ostiense 2</v>
          </cell>
          <cell r="E1218" t="str">
            <v>Lazio</v>
          </cell>
          <cell r="F1218" t="str">
            <v>RM</v>
          </cell>
          <cell r="G1218" t="str">
            <v>INPDAI</v>
          </cell>
          <cell r="H1218" t="str">
            <v>293</v>
          </cell>
          <cell r="I1218" t="str">
            <v>293</v>
          </cell>
          <cell r="J1218" t="str">
            <v>Via DA EMPOLI GIOVANNI,6</v>
          </cell>
          <cell r="K1218">
            <v>94</v>
          </cell>
          <cell r="L1218">
            <v>7290</v>
          </cell>
          <cell r="M1218">
            <v>0</v>
          </cell>
          <cell r="N1218">
            <v>136</v>
          </cell>
          <cell r="O1218">
            <v>7290</v>
          </cell>
          <cell r="P1218">
            <v>0</v>
          </cell>
          <cell r="Q1218">
            <v>136</v>
          </cell>
          <cell r="R1218">
            <v>7426</v>
          </cell>
          <cell r="S1218">
            <v>94</v>
          </cell>
          <cell r="T1218">
            <v>1</v>
          </cell>
          <cell r="U1218">
            <v>0</v>
          </cell>
          <cell r="AR1218">
            <v>2000</v>
          </cell>
          <cell r="AU1218">
            <v>2200</v>
          </cell>
          <cell r="AV1218">
            <v>3000</v>
          </cell>
        </row>
        <row r="1219">
          <cell r="C1219" t="str">
            <v>ROMA</v>
          </cell>
          <cell r="D1219" t="str">
            <v>Ostiense 2</v>
          </cell>
          <cell r="E1219" t="str">
            <v>Lazio</v>
          </cell>
          <cell r="F1219" t="str">
            <v>RM</v>
          </cell>
          <cell r="G1219" t="str">
            <v>INPDAI</v>
          </cell>
          <cell r="H1219" t="str">
            <v>292</v>
          </cell>
          <cell r="I1219" t="str">
            <v>292</v>
          </cell>
          <cell r="J1219" t="str">
            <v>Via dei CONCIATORI, 3 I</v>
          </cell>
          <cell r="K1219">
            <v>63</v>
          </cell>
          <cell r="L1219">
            <v>4110</v>
          </cell>
          <cell r="M1219">
            <v>0</v>
          </cell>
          <cell r="N1219">
            <v>556</v>
          </cell>
          <cell r="O1219">
            <v>4110</v>
          </cell>
          <cell r="P1219">
            <v>0</v>
          </cell>
          <cell r="Q1219">
            <v>556</v>
          </cell>
          <cell r="R1219">
            <v>4666</v>
          </cell>
          <cell r="S1219">
            <v>63</v>
          </cell>
          <cell r="T1219">
            <v>1</v>
          </cell>
          <cell r="U1219">
            <v>0</v>
          </cell>
          <cell r="AR1219">
            <v>2000</v>
          </cell>
          <cell r="AU1219">
            <v>2200</v>
          </cell>
          <cell r="AV1219">
            <v>3000</v>
          </cell>
        </row>
        <row r="1220">
          <cell r="C1220" t="str">
            <v>ROMA</v>
          </cell>
          <cell r="D1220" t="str">
            <v>Ostiense 2</v>
          </cell>
          <cell r="E1220" t="str">
            <v>Lazio</v>
          </cell>
          <cell r="F1220" t="str">
            <v>RM</v>
          </cell>
          <cell r="G1220" t="str">
            <v>INPDAI</v>
          </cell>
          <cell r="H1220" t="str">
            <v>290</v>
          </cell>
          <cell r="I1220" t="str">
            <v>290</v>
          </cell>
          <cell r="J1220" t="str">
            <v>Via OSTIENSE, 38 I</v>
          </cell>
          <cell r="K1220">
            <v>62</v>
          </cell>
          <cell r="L1220">
            <v>4384</v>
          </cell>
          <cell r="M1220">
            <v>0</v>
          </cell>
          <cell r="N1220">
            <v>789</v>
          </cell>
          <cell r="O1220">
            <v>0</v>
          </cell>
          <cell r="P1220">
            <v>0</v>
          </cell>
          <cell r="Q1220">
            <v>0</v>
          </cell>
          <cell r="R1220">
            <v>0</v>
          </cell>
          <cell r="S1220">
            <v>0</v>
          </cell>
          <cell r="T1220">
            <v>0</v>
          </cell>
          <cell r="U1220">
            <v>0</v>
          </cell>
          <cell r="AR1220">
            <v>2000</v>
          </cell>
          <cell r="AU1220">
            <v>2200</v>
          </cell>
          <cell r="AV1220">
            <v>3000</v>
          </cell>
        </row>
        <row r="1221">
          <cell r="C1221" t="str">
            <v>ROMA</v>
          </cell>
          <cell r="D1221" t="str">
            <v>Ostiense 2</v>
          </cell>
          <cell r="E1221" t="str">
            <v>Lazio</v>
          </cell>
          <cell r="F1221" t="str">
            <v>RM</v>
          </cell>
          <cell r="G1221" t="str">
            <v>INPDAI</v>
          </cell>
          <cell r="H1221" t="str">
            <v>291</v>
          </cell>
          <cell r="I1221" t="str">
            <v>291</v>
          </cell>
          <cell r="J1221" t="str">
            <v>Via OSTIENSE, 38 E F</v>
          </cell>
          <cell r="K1221">
            <v>92</v>
          </cell>
          <cell r="L1221">
            <v>6263</v>
          </cell>
          <cell r="M1221">
            <v>0</v>
          </cell>
          <cell r="N1221">
            <v>1287</v>
          </cell>
          <cell r="O1221">
            <v>10647</v>
          </cell>
          <cell r="P1221">
            <v>0</v>
          </cell>
          <cell r="Q1221">
            <v>2076</v>
          </cell>
          <cell r="R1221">
            <v>12723</v>
          </cell>
          <cell r="S1221">
            <v>154</v>
          </cell>
          <cell r="T1221">
            <v>2</v>
          </cell>
          <cell r="U1221">
            <v>0</v>
          </cell>
          <cell r="AR1221">
            <v>2000</v>
          </cell>
          <cell r="AU1221">
            <v>2200</v>
          </cell>
          <cell r="AV1221">
            <v>3000</v>
          </cell>
        </row>
        <row r="1222">
          <cell r="C1222" t="str">
            <v>ROMA</v>
          </cell>
          <cell r="D1222" t="str">
            <v>Ostiense 2</v>
          </cell>
          <cell r="E1222" t="str">
            <v>Lazio</v>
          </cell>
          <cell r="F1222" t="str">
            <v>RM</v>
          </cell>
          <cell r="G1222" t="str">
            <v>INPDAI</v>
          </cell>
          <cell r="H1222" t="str">
            <v>370</v>
          </cell>
          <cell r="I1222" t="str">
            <v>370</v>
          </cell>
          <cell r="J1222" t="str">
            <v>Via TIBERIO Imperatore, 79</v>
          </cell>
          <cell r="K1222">
            <v>27</v>
          </cell>
          <cell r="L1222">
            <v>3705</v>
          </cell>
          <cell r="M1222">
            <v>0</v>
          </cell>
          <cell r="N1222">
            <v>766</v>
          </cell>
          <cell r="O1222">
            <v>3705</v>
          </cell>
          <cell r="P1222">
            <v>0</v>
          </cell>
          <cell r="Q1222">
            <v>766</v>
          </cell>
          <cell r="R1222">
            <v>4471</v>
          </cell>
          <cell r="S1222">
            <v>27</v>
          </cell>
          <cell r="T1222">
            <v>1</v>
          </cell>
          <cell r="U1222">
            <v>0</v>
          </cell>
          <cell r="AR1222">
            <v>2000</v>
          </cell>
          <cell r="AU1222">
            <v>2200</v>
          </cell>
          <cell r="AV1222">
            <v>3000</v>
          </cell>
        </row>
        <row r="1223">
          <cell r="C1223" t="str">
            <v>ROMA</v>
          </cell>
          <cell r="D1223" t="str">
            <v>Ostiense 2</v>
          </cell>
          <cell r="E1223" t="str">
            <v>Lazio</v>
          </cell>
          <cell r="F1223" t="str">
            <v>RM</v>
          </cell>
          <cell r="G1223" t="str">
            <v>INPDAI</v>
          </cell>
          <cell r="H1223" t="str">
            <v>059</v>
          </cell>
          <cell r="I1223" t="str">
            <v>059</v>
          </cell>
          <cell r="J1223" t="str">
            <v>Via OSTIENSE, 164 G</v>
          </cell>
          <cell r="K1223">
            <v>30</v>
          </cell>
          <cell r="L1223">
            <v>3375</v>
          </cell>
          <cell r="M1223">
            <v>0</v>
          </cell>
          <cell r="N1223">
            <v>432</v>
          </cell>
          <cell r="O1223">
            <v>3375</v>
          </cell>
          <cell r="P1223">
            <v>0</v>
          </cell>
          <cell r="Q1223">
            <v>432</v>
          </cell>
          <cell r="R1223">
            <v>3807</v>
          </cell>
          <cell r="S1223">
            <v>30</v>
          </cell>
          <cell r="T1223">
            <v>1</v>
          </cell>
          <cell r="U1223">
            <v>0</v>
          </cell>
          <cell r="AR1223">
            <v>2000</v>
          </cell>
          <cell r="AU1223">
            <v>2200</v>
          </cell>
          <cell r="AV1223">
            <v>3000</v>
          </cell>
        </row>
        <row r="1224">
          <cell r="C1224" t="str">
            <v>ROMA</v>
          </cell>
          <cell r="D1224" t="str">
            <v>Ostiense 3</v>
          </cell>
          <cell r="E1224" t="str">
            <v>Lazio</v>
          </cell>
          <cell r="F1224" t="str">
            <v>RM</v>
          </cell>
          <cell r="G1224" t="str">
            <v>INPDAI</v>
          </cell>
          <cell r="H1224" t="str">
            <v>378</v>
          </cell>
          <cell r="I1224" t="str">
            <v>378</v>
          </cell>
          <cell r="J1224" t="str">
            <v>Via D`AMICO SILVIO, 6</v>
          </cell>
          <cell r="K1224">
            <v>25</v>
          </cell>
          <cell r="L1224">
            <v>2277</v>
          </cell>
          <cell r="M1224">
            <v>118</v>
          </cell>
          <cell r="N1224">
            <v>3670</v>
          </cell>
          <cell r="O1224">
            <v>0</v>
          </cell>
          <cell r="P1224">
            <v>0</v>
          </cell>
          <cell r="Q1224">
            <v>0</v>
          </cell>
          <cell r="R1224">
            <v>0</v>
          </cell>
          <cell r="S1224">
            <v>0</v>
          </cell>
          <cell r="T1224">
            <v>0</v>
          </cell>
          <cell r="U1224">
            <v>0</v>
          </cell>
          <cell r="AR1224">
            <v>2000</v>
          </cell>
          <cell r="AU1224">
            <v>2600</v>
          </cell>
          <cell r="AV1224">
            <v>3000</v>
          </cell>
        </row>
        <row r="1225">
          <cell r="C1225" t="str">
            <v>ROMA</v>
          </cell>
          <cell r="D1225" t="str">
            <v>Ostiense 3</v>
          </cell>
          <cell r="E1225" t="str">
            <v>Lazio</v>
          </cell>
          <cell r="F1225" t="str">
            <v>RM</v>
          </cell>
          <cell r="G1225" t="str">
            <v>INPDAI</v>
          </cell>
          <cell r="H1225" t="str">
            <v>379</v>
          </cell>
          <cell r="I1225" t="str">
            <v>379</v>
          </cell>
          <cell r="J1225" t="str">
            <v>Via D`AMICO SILVIO, 16</v>
          </cell>
          <cell r="K1225">
            <v>24</v>
          </cell>
          <cell r="L1225">
            <v>2283</v>
          </cell>
          <cell r="M1225">
            <v>120</v>
          </cell>
          <cell r="N1225">
            <v>189</v>
          </cell>
          <cell r="O1225">
            <v>0</v>
          </cell>
          <cell r="P1225">
            <v>0</v>
          </cell>
          <cell r="Q1225">
            <v>0</v>
          </cell>
          <cell r="R1225">
            <v>0</v>
          </cell>
          <cell r="S1225">
            <v>0</v>
          </cell>
          <cell r="T1225">
            <v>0</v>
          </cell>
          <cell r="U1225">
            <v>0</v>
          </cell>
          <cell r="AR1225">
            <v>2000</v>
          </cell>
          <cell r="AU1225">
            <v>2600</v>
          </cell>
          <cell r="AV1225">
            <v>3000</v>
          </cell>
        </row>
        <row r="1226">
          <cell r="C1226" t="str">
            <v>ROMA</v>
          </cell>
          <cell r="D1226" t="str">
            <v>Ostiense 3</v>
          </cell>
          <cell r="E1226" t="str">
            <v>Lazio</v>
          </cell>
          <cell r="F1226" t="str">
            <v>RM</v>
          </cell>
          <cell r="G1226" t="str">
            <v>INPDAI</v>
          </cell>
          <cell r="H1226" t="str">
            <v>380</v>
          </cell>
          <cell r="I1226" t="str">
            <v>380</v>
          </cell>
          <cell r="J1226" t="str">
            <v>Via D`AMICO SILVIO, 28</v>
          </cell>
          <cell r="K1226">
            <v>52</v>
          </cell>
          <cell r="L1226">
            <v>4719</v>
          </cell>
          <cell r="M1226">
            <v>504</v>
          </cell>
          <cell r="N1226">
            <v>139</v>
          </cell>
          <cell r="O1226">
            <v>9279</v>
          </cell>
          <cell r="P1226">
            <v>742</v>
          </cell>
          <cell r="Q1226">
            <v>3998</v>
          </cell>
          <cell r="R1226">
            <v>14019</v>
          </cell>
          <cell r="S1226">
            <v>101</v>
          </cell>
          <cell r="T1226">
            <v>3</v>
          </cell>
          <cell r="U1226">
            <v>0</v>
          </cell>
          <cell r="AR1226">
            <v>2000</v>
          </cell>
          <cell r="AU1226">
            <v>2600</v>
          </cell>
          <cell r="AV1226">
            <v>3000</v>
          </cell>
        </row>
        <row r="1227">
          <cell r="C1227" t="str">
            <v>ROMA</v>
          </cell>
          <cell r="D1227" t="str">
            <v>Parioli</v>
          </cell>
          <cell r="E1227" t="str">
            <v>Lazio</v>
          </cell>
          <cell r="F1227" t="str">
            <v>RM</v>
          </cell>
          <cell r="G1227" t="str">
            <v>INAIL</v>
          </cell>
          <cell r="H1227" t="str">
            <v>002233</v>
          </cell>
          <cell r="I1227" t="str">
            <v>001</v>
          </cell>
          <cell r="J1227" t="str">
            <v>Via di VIGNA FILONARDI, 5/7</v>
          </cell>
          <cell r="K1227">
            <v>21</v>
          </cell>
          <cell r="L1227">
            <v>2963</v>
          </cell>
          <cell r="M1227">
            <v>52</v>
          </cell>
          <cell r="N1227">
            <v>1329</v>
          </cell>
          <cell r="O1227">
            <v>2963</v>
          </cell>
          <cell r="P1227">
            <v>52</v>
          </cell>
          <cell r="Q1227">
            <v>1329</v>
          </cell>
          <cell r="R1227">
            <v>4344</v>
          </cell>
          <cell r="S1227">
            <v>21</v>
          </cell>
          <cell r="T1227">
            <v>1</v>
          </cell>
          <cell r="U1227">
            <v>0</v>
          </cell>
          <cell r="AR1227">
            <v>4000</v>
          </cell>
          <cell r="AS1227">
            <v>1800</v>
          </cell>
          <cell r="AU1227">
            <v>4000</v>
          </cell>
        </row>
        <row r="1228">
          <cell r="C1228" t="str">
            <v>ROMA</v>
          </cell>
          <cell r="D1228" t="str">
            <v>Parioli</v>
          </cell>
          <cell r="E1228" t="str">
            <v>Lazio</v>
          </cell>
          <cell r="F1228" t="str">
            <v>RM</v>
          </cell>
          <cell r="G1228" t="str">
            <v>INPDAI</v>
          </cell>
          <cell r="H1228" t="str">
            <v>028</v>
          </cell>
          <cell r="I1228" t="str">
            <v>028</v>
          </cell>
          <cell r="J1228" t="str">
            <v>Via LISBONA, 12</v>
          </cell>
          <cell r="K1228">
            <v>20</v>
          </cell>
          <cell r="L1228">
            <v>2434</v>
          </cell>
          <cell r="M1228">
            <v>375</v>
          </cell>
          <cell r="N1228">
            <v>241</v>
          </cell>
          <cell r="O1228">
            <v>0</v>
          </cell>
          <cell r="P1228">
            <v>0</v>
          </cell>
          <cell r="Q1228">
            <v>0</v>
          </cell>
          <cell r="R1228">
            <v>0</v>
          </cell>
          <cell r="S1228">
            <v>0</v>
          </cell>
          <cell r="T1228">
            <v>0</v>
          </cell>
          <cell r="U1228">
            <v>0</v>
          </cell>
          <cell r="AR1228">
            <v>5200</v>
          </cell>
          <cell r="AU1228">
            <v>5200</v>
          </cell>
        </row>
        <row r="1229">
          <cell r="C1229" t="str">
            <v>ROMA</v>
          </cell>
          <cell r="D1229" t="str">
            <v>Parioli</v>
          </cell>
          <cell r="E1229" t="str">
            <v>Lazio</v>
          </cell>
          <cell r="F1229" t="str">
            <v>RM</v>
          </cell>
          <cell r="G1229" t="str">
            <v>INPDAI</v>
          </cell>
          <cell r="H1229" t="str">
            <v>441</v>
          </cell>
          <cell r="I1229" t="str">
            <v>441</v>
          </cell>
          <cell r="J1229" t="str">
            <v>Via LISBONA, 18</v>
          </cell>
          <cell r="K1229">
            <v>19</v>
          </cell>
          <cell r="L1229">
            <v>2376</v>
          </cell>
          <cell r="M1229">
            <v>62</v>
          </cell>
          <cell r="N1229">
            <v>81</v>
          </cell>
          <cell r="O1229">
            <v>0</v>
          </cell>
          <cell r="P1229">
            <v>0</v>
          </cell>
          <cell r="Q1229">
            <v>0</v>
          </cell>
          <cell r="R1229">
            <v>0</v>
          </cell>
          <cell r="S1229">
            <v>0</v>
          </cell>
          <cell r="T1229">
            <v>0</v>
          </cell>
          <cell r="U1229">
            <v>0</v>
          </cell>
          <cell r="AR1229">
            <v>5200</v>
          </cell>
          <cell r="AU1229">
            <v>5200</v>
          </cell>
        </row>
        <row r="1230">
          <cell r="C1230" t="str">
            <v>ROMA</v>
          </cell>
          <cell r="D1230" t="str">
            <v>Parioli</v>
          </cell>
          <cell r="E1230" t="str">
            <v>Lazio</v>
          </cell>
          <cell r="F1230" t="str">
            <v>RM</v>
          </cell>
          <cell r="G1230" t="str">
            <v>INPDAI</v>
          </cell>
          <cell r="H1230" t="str">
            <v>442</v>
          </cell>
          <cell r="I1230" t="str">
            <v>442</v>
          </cell>
          <cell r="J1230" t="str">
            <v>Via LISBONA, 20</v>
          </cell>
          <cell r="K1230">
            <v>18</v>
          </cell>
          <cell r="L1230">
            <v>1994</v>
          </cell>
          <cell r="M1230">
            <v>70</v>
          </cell>
          <cell r="N1230">
            <v>235</v>
          </cell>
          <cell r="O1230">
            <v>6804</v>
          </cell>
          <cell r="P1230">
            <v>507</v>
          </cell>
          <cell r="Q1230">
            <v>557</v>
          </cell>
          <cell r="R1230">
            <v>7868</v>
          </cell>
          <cell r="S1230">
            <v>57</v>
          </cell>
          <cell r="T1230">
            <v>3</v>
          </cell>
          <cell r="U1230">
            <v>0</v>
          </cell>
          <cell r="AR1230">
            <v>5200</v>
          </cell>
          <cell r="AU1230">
            <v>5200</v>
          </cell>
        </row>
        <row r="1231">
          <cell r="C1231" t="str">
            <v>ROMA</v>
          </cell>
          <cell r="D1231" t="str">
            <v>Parioli</v>
          </cell>
          <cell r="E1231" t="str">
            <v>Lazio</v>
          </cell>
          <cell r="F1231" t="str">
            <v>RM</v>
          </cell>
          <cell r="G1231" t="str">
            <v>INPS</v>
          </cell>
          <cell r="H1231" t="str">
            <v>RM82</v>
          </cell>
          <cell r="I1231" t="str">
            <v>82</v>
          </cell>
          <cell r="J1231" t="str">
            <v>Via PANAMA, 87</v>
          </cell>
          <cell r="K1231">
            <v>17</v>
          </cell>
          <cell r="L1231">
            <v>2743</v>
          </cell>
          <cell r="M1231">
            <v>0</v>
          </cell>
          <cell r="N1231">
            <v>1687</v>
          </cell>
          <cell r="O1231">
            <v>2743</v>
          </cell>
          <cell r="P1231">
            <v>0</v>
          </cell>
          <cell r="Q1231">
            <v>1687</v>
          </cell>
          <cell r="R1231">
            <v>4430</v>
          </cell>
          <cell r="S1231">
            <v>17</v>
          </cell>
          <cell r="T1231">
            <v>1</v>
          </cell>
          <cell r="U1231">
            <v>0</v>
          </cell>
          <cell r="AR1231">
            <v>4200</v>
          </cell>
          <cell r="AS1231">
            <v>1800</v>
          </cell>
          <cell r="AU1231">
            <v>4200</v>
          </cell>
        </row>
        <row r="1232">
          <cell r="C1232" t="str">
            <v>ROMA</v>
          </cell>
          <cell r="D1232" t="str">
            <v>Parioli</v>
          </cell>
          <cell r="E1232" t="str">
            <v>Lazio</v>
          </cell>
          <cell r="F1232" t="str">
            <v>RM</v>
          </cell>
          <cell r="G1232" t="str">
            <v>INPDAI</v>
          </cell>
          <cell r="H1232" t="str">
            <v>440</v>
          </cell>
          <cell r="I1232" t="str">
            <v>440</v>
          </cell>
          <cell r="J1232" t="str">
            <v>Via RUSPOLI FRATELLI, 5</v>
          </cell>
          <cell r="K1232">
            <v>20</v>
          </cell>
          <cell r="L1232">
            <v>2193</v>
          </cell>
          <cell r="M1232">
            <v>46</v>
          </cell>
          <cell r="N1232">
            <v>0</v>
          </cell>
          <cell r="O1232">
            <v>2193</v>
          </cell>
          <cell r="P1232">
            <v>46</v>
          </cell>
          <cell r="Q1232">
            <v>0</v>
          </cell>
          <cell r="R1232">
            <v>2239</v>
          </cell>
          <cell r="S1232">
            <v>20</v>
          </cell>
          <cell r="T1232">
            <v>1</v>
          </cell>
          <cell r="U1232">
            <v>0</v>
          </cell>
          <cell r="AR1232">
            <v>4000</v>
          </cell>
          <cell r="AS1232">
            <v>1800</v>
          </cell>
          <cell r="AU1232">
            <v>4000</v>
          </cell>
        </row>
        <row r="1233">
          <cell r="C1233" t="str">
            <v>ROMA</v>
          </cell>
          <cell r="D1233" t="str">
            <v>Parioli</v>
          </cell>
          <cell r="E1233" t="str">
            <v>Lazio</v>
          </cell>
          <cell r="F1233" t="str">
            <v>RM</v>
          </cell>
          <cell r="G1233" t="str">
            <v>INPDAI</v>
          </cell>
          <cell r="H1233" t="str">
            <v>084</v>
          </cell>
          <cell r="I1233" t="str">
            <v>084</v>
          </cell>
          <cell r="J1233" t="str">
            <v>Via SALVINI TOMMASO, 53/55</v>
          </cell>
          <cell r="K1233">
            <v>41</v>
          </cell>
          <cell r="L1233">
            <v>4932</v>
          </cell>
          <cell r="M1233">
            <v>115</v>
          </cell>
          <cell r="N1233">
            <v>114</v>
          </cell>
          <cell r="O1233">
            <v>4932</v>
          </cell>
          <cell r="P1233">
            <v>115</v>
          </cell>
          <cell r="Q1233">
            <v>114</v>
          </cell>
          <cell r="R1233">
            <v>5161</v>
          </cell>
          <cell r="S1233">
            <v>41</v>
          </cell>
          <cell r="T1233">
            <v>1</v>
          </cell>
          <cell r="U1233">
            <v>0</v>
          </cell>
          <cell r="AR1233">
            <v>4000</v>
          </cell>
          <cell r="AS1233">
            <v>1800</v>
          </cell>
          <cell r="AU1233">
            <v>4000</v>
          </cell>
        </row>
        <row r="1234">
          <cell r="C1234" t="str">
            <v>ROMA</v>
          </cell>
          <cell r="D1234" t="str">
            <v>Parioli</v>
          </cell>
          <cell r="E1234" t="str">
            <v>Lazio</v>
          </cell>
          <cell r="F1234" t="str">
            <v>RM</v>
          </cell>
          <cell r="G1234" t="str">
            <v>INPS</v>
          </cell>
          <cell r="H1234" t="str">
            <v>RM83</v>
          </cell>
          <cell r="I1234" t="str">
            <v>83</v>
          </cell>
          <cell r="J1234" t="str">
            <v>Viale dei PARIOLI, 47/A</v>
          </cell>
          <cell r="K1234">
            <v>22</v>
          </cell>
          <cell r="L1234">
            <v>2649</v>
          </cell>
          <cell r="M1234">
            <v>128</v>
          </cell>
          <cell r="N1234">
            <v>0</v>
          </cell>
          <cell r="O1234">
            <v>2649</v>
          </cell>
          <cell r="P1234">
            <v>128</v>
          </cell>
          <cell r="Q1234">
            <v>0</v>
          </cell>
          <cell r="R1234">
            <v>2777</v>
          </cell>
          <cell r="S1234">
            <v>22</v>
          </cell>
          <cell r="T1234">
            <v>1</v>
          </cell>
          <cell r="U1234">
            <v>0</v>
          </cell>
          <cell r="AR1234">
            <v>5160</v>
          </cell>
        </row>
        <row r="1235">
          <cell r="C1235" t="str">
            <v>ROMA</v>
          </cell>
          <cell r="D1235" t="str">
            <v>Parioli</v>
          </cell>
          <cell r="E1235" t="str">
            <v>Lazio</v>
          </cell>
          <cell r="F1235" t="str">
            <v>RM</v>
          </cell>
          <cell r="G1235" t="str">
            <v>INAIL</v>
          </cell>
          <cell r="H1235" t="str">
            <v>002069</v>
          </cell>
          <cell r="I1235" t="str">
            <v>001</v>
          </cell>
          <cell r="J1235" t="str">
            <v>Viale PILSUDSKI Maresciallo, 118</v>
          </cell>
          <cell r="K1235">
            <v>30</v>
          </cell>
          <cell r="L1235">
            <v>4525</v>
          </cell>
          <cell r="M1235">
            <v>109</v>
          </cell>
          <cell r="N1235">
            <v>274</v>
          </cell>
          <cell r="O1235">
            <v>4525</v>
          </cell>
          <cell r="P1235">
            <v>109</v>
          </cell>
          <cell r="Q1235">
            <v>274</v>
          </cell>
          <cell r="R1235">
            <v>4908</v>
          </cell>
          <cell r="S1235">
            <v>30</v>
          </cell>
          <cell r="T1235">
            <v>1</v>
          </cell>
          <cell r="U1235">
            <v>0</v>
          </cell>
          <cell r="AR1235">
            <v>4000</v>
          </cell>
          <cell r="AS1235">
            <v>1800</v>
          </cell>
          <cell r="AU1235">
            <v>4000</v>
          </cell>
        </row>
        <row r="1236">
          <cell r="C1236" t="str">
            <v>ROMA</v>
          </cell>
          <cell r="D1236" t="str">
            <v>Pietralata</v>
          </cell>
          <cell r="E1236" t="str">
            <v>Lazio</v>
          </cell>
          <cell r="F1236" t="str">
            <v>RM</v>
          </cell>
          <cell r="G1236" t="str">
            <v>INPDAI</v>
          </cell>
          <cell r="H1236" t="str">
            <v>190</v>
          </cell>
          <cell r="I1236" t="str">
            <v>190</v>
          </cell>
          <cell r="J1236" t="str">
            <v>Via MORELLO V., 4</v>
          </cell>
          <cell r="K1236">
            <v>32</v>
          </cell>
          <cell r="L1236">
            <v>1997</v>
          </cell>
          <cell r="M1236">
            <v>175</v>
          </cell>
          <cell r="N1236">
            <v>227</v>
          </cell>
          <cell r="O1236">
            <v>0</v>
          </cell>
          <cell r="P1236">
            <v>0</v>
          </cell>
          <cell r="Q1236">
            <v>0</v>
          </cell>
          <cell r="R1236">
            <v>0</v>
          </cell>
          <cell r="S1236">
            <v>0</v>
          </cell>
          <cell r="T1236">
            <v>0</v>
          </cell>
          <cell r="U1236">
            <v>0</v>
          </cell>
          <cell r="AR1236">
            <v>1600</v>
          </cell>
          <cell r="AU1236">
            <v>2200</v>
          </cell>
        </row>
        <row r="1237">
          <cell r="C1237" t="str">
            <v>ROMA</v>
          </cell>
          <cell r="D1237" t="str">
            <v>Pietralata</v>
          </cell>
          <cell r="E1237" t="str">
            <v>Lazio</v>
          </cell>
          <cell r="F1237" t="str">
            <v>RM</v>
          </cell>
          <cell r="G1237" t="str">
            <v>INPDAI</v>
          </cell>
          <cell r="H1237" t="str">
            <v>207</v>
          </cell>
          <cell r="I1237" t="str">
            <v>207</v>
          </cell>
          <cell r="J1237" t="str">
            <v>Via MORELLO V., 20/36/52</v>
          </cell>
          <cell r="K1237">
            <v>86</v>
          </cell>
          <cell r="L1237">
            <v>4927</v>
          </cell>
          <cell r="M1237">
            <v>403</v>
          </cell>
          <cell r="N1237">
            <v>1365</v>
          </cell>
          <cell r="O1237">
            <v>6924</v>
          </cell>
          <cell r="P1237">
            <v>578</v>
          </cell>
          <cell r="Q1237">
            <v>1592</v>
          </cell>
          <cell r="R1237">
            <v>9094</v>
          </cell>
          <cell r="S1237">
            <v>118</v>
          </cell>
          <cell r="T1237">
            <v>2</v>
          </cell>
          <cell r="U1237">
            <v>0</v>
          </cell>
          <cell r="AR1237">
            <v>1600</v>
          </cell>
          <cell r="AU1237">
            <v>2200</v>
          </cell>
        </row>
        <row r="1238">
          <cell r="C1238" t="str">
            <v>ROMA</v>
          </cell>
          <cell r="D1238" t="str">
            <v>Pigna</v>
          </cell>
          <cell r="E1238" t="str">
            <v>Lazio</v>
          </cell>
          <cell r="F1238" t="str">
            <v>RM</v>
          </cell>
          <cell r="G1238" t="str">
            <v>INAIL</v>
          </cell>
          <cell r="H1238" t="str">
            <v>002232</v>
          </cell>
          <cell r="I1238" t="str">
            <v>001</v>
          </cell>
          <cell r="J1238" t="str">
            <v>Largo ARENULA, 34</v>
          </cell>
          <cell r="K1238">
            <v>5</v>
          </cell>
          <cell r="L1238">
            <v>1788</v>
          </cell>
          <cell r="M1238">
            <v>187</v>
          </cell>
          <cell r="N1238">
            <v>2052</v>
          </cell>
          <cell r="O1238">
            <v>1788</v>
          </cell>
          <cell r="P1238">
            <v>187</v>
          </cell>
          <cell r="Q1238">
            <v>2052</v>
          </cell>
          <cell r="R1238">
            <v>4027</v>
          </cell>
          <cell r="S1238">
            <v>5</v>
          </cell>
          <cell r="T1238">
            <v>1</v>
          </cell>
          <cell r="U1238">
            <v>0</v>
          </cell>
          <cell r="AR1238">
            <v>6200</v>
          </cell>
        </row>
        <row r="1239">
          <cell r="C1239" t="str">
            <v>ROMA</v>
          </cell>
          <cell r="D1239" t="str">
            <v>Pigna</v>
          </cell>
          <cell r="E1239" t="str">
            <v>Lazio</v>
          </cell>
          <cell r="F1239" t="str">
            <v>RM</v>
          </cell>
          <cell r="G1239" t="str">
            <v>INPDAI</v>
          </cell>
          <cell r="H1239" t="str">
            <v>431</v>
          </cell>
          <cell r="I1239" t="str">
            <v>431</v>
          </cell>
          <cell r="J1239" t="str">
            <v>Via dell` ARCO DE` GINNASI, 13</v>
          </cell>
          <cell r="K1239">
            <v>3</v>
          </cell>
          <cell r="L1239">
            <v>293</v>
          </cell>
          <cell r="M1239">
            <v>57</v>
          </cell>
          <cell r="N1239">
            <v>98</v>
          </cell>
          <cell r="O1239">
            <v>293</v>
          </cell>
          <cell r="P1239">
            <v>57</v>
          </cell>
          <cell r="Q1239">
            <v>98</v>
          </cell>
          <cell r="R1239">
            <v>448</v>
          </cell>
          <cell r="S1239">
            <v>3</v>
          </cell>
          <cell r="T1239">
            <v>1</v>
          </cell>
          <cell r="U1239">
            <v>0</v>
          </cell>
          <cell r="AR1239">
            <v>3500</v>
          </cell>
        </row>
        <row r="1240">
          <cell r="C1240" t="str">
            <v>ROMA</v>
          </cell>
          <cell r="D1240" t="str">
            <v>Pinciano</v>
          </cell>
          <cell r="E1240" t="str">
            <v>Lazio</v>
          </cell>
          <cell r="F1240" t="str">
            <v>RM</v>
          </cell>
          <cell r="G1240" t="str">
            <v>INAIL</v>
          </cell>
          <cell r="H1240" t="str">
            <v>002174</v>
          </cell>
          <cell r="I1240" t="str">
            <v>001</v>
          </cell>
          <cell r="J1240" t="str">
            <v>Piazza EUCLIDE, 47</v>
          </cell>
          <cell r="K1240">
            <v>11</v>
          </cell>
          <cell r="L1240">
            <v>2267</v>
          </cell>
          <cell r="M1240">
            <v>182</v>
          </cell>
          <cell r="N1240">
            <v>919</v>
          </cell>
          <cell r="O1240">
            <v>2267</v>
          </cell>
          <cell r="P1240">
            <v>182</v>
          </cell>
          <cell r="Q1240">
            <v>919</v>
          </cell>
          <cell r="R1240">
            <v>3368</v>
          </cell>
          <cell r="S1240">
            <v>11</v>
          </cell>
          <cell r="T1240">
            <v>1</v>
          </cell>
          <cell r="U1240">
            <v>0</v>
          </cell>
          <cell r="AR1240">
            <v>5200</v>
          </cell>
          <cell r="AU1240">
            <v>5200</v>
          </cell>
        </row>
        <row r="1241">
          <cell r="C1241" t="str">
            <v>ROMA</v>
          </cell>
          <cell r="D1241" t="str">
            <v>Pinciano</v>
          </cell>
          <cell r="E1241" t="str">
            <v>Lazio</v>
          </cell>
          <cell r="F1241" t="str">
            <v>RM</v>
          </cell>
          <cell r="G1241" t="str">
            <v>INPDAI</v>
          </cell>
          <cell r="H1241" t="str">
            <v>066</v>
          </cell>
          <cell r="I1241" t="str">
            <v>066</v>
          </cell>
          <cell r="J1241" t="str">
            <v>Via ARCHIMEDE, 185</v>
          </cell>
          <cell r="K1241">
            <v>16</v>
          </cell>
          <cell r="L1241">
            <v>2806</v>
          </cell>
          <cell r="M1241">
            <v>416</v>
          </cell>
          <cell r="N1241">
            <v>163</v>
          </cell>
          <cell r="O1241">
            <v>2806</v>
          </cell>
          <cell r="P1241">
            <v>416</v>
          </cell>
          <cell r="Q1241">
            <v>163</v>
          </cell>
          <cell r="R1241">
            <v>3385</v>
          </cell>
          <cell r="S1241">
            <v>16</v>
          </cell>
          <cell r="T1241">
            <v>1</v>
          </cell>
          <cell r="U1241">
            <v>0</v>
          </cell>
          <cell r="AR1241">
            <v>4000</v>
          </cell>
          <cell r="AS1241">
            <v>1800</v>
          </cell>
          <cell r="AU1241">
            <v>4000</v>
          </cell>
        </row>
        <row r="1242">
          <cell r="C1242" t="str">
            <v>ROMA</v>
          </cell>
          <cell r="D1242" t="str">
            <v>Pinciano</v>
          </cell>
          <cell r="E1242" t="str">
            <v>Lazio</v>
          </cell>
          <cell r="F1242" t="str">
            <v>RM</v>
          </cell>
          <cell r="G1242" t="str">
            <v>INAIL</v>
          </cell>
          <cell r="H1242" t="str">
            <v>002211</v>
          </cell>
          <cell r="I1242" t="str">
            <v>001</v>
          </cell>
          <cell r="J1242" t="str">
            <v>Via CHELINI DOMENICO, 33</v>
          </cell>
          <cell r="K1242">
            <v>18</v>
          </cell>
          <cell r="L1242">
            <v>2918</v>
          </cell>
          <cell r="M1242">
            <v>99</v>
          </cell>
          <cell r="N1242">
            <v>444</v>
          </cell>
          <cell r="O1242">
            <v>2918</v>
          </cell>
          <cell r="P1242">
            <v>99</v>
          </cell>
          <cell r="Q1242">
            <v>444</v>
          </cell>
          <cell r="R1242">
            <v>3461</v>
          </cell>
          <cell r="S1242">
            <v>18</v>
          </cell>
          <cell r="T1242">
            <v>1</v>
          </cell>
          <cell r="U1242">
            <v>0</v>
          </cell>
          <cell r="AR1242">
            <v>5000</v>
          </cell>
          <cell r="AS1242">
            <v>1800</v>
          </cell>
          <cell r="AU1242">
            <v>4000</v>
          </cell>
        </row>
        <row r="1243">
          <cell r="C1243" t="str">
            <v>ROMA</v>
          </cell>
          <cell r="D1243" t="str">
            <v>Pinciano</v>
          </cell>
          <cell r="E1243" t="str">
            <v>Lazio</v>
          </cell>
          <cell r="F1243" t="str">
            <v>RM</v>
          </cell>
          <cell r="G1243" t="str">
            <v>INPDAI</v>
          </cell>
          <cell r="H1243" t="str">
            <v>081</v>
          </cell>
          <cell r="I1243" t="str">
            <v>081</v>
          </cell>
          <cell r="J1243" t="str">
            <v>Via CIVININI FILIPPO, 61</v>
          </cell>
          <cell r="K1243">
            <v>24</v>
          </cell>
          <cell r="L1243">
            <v>4015</v>
          </cell>
          <cell r="M1243">
            <v>288</v>
          </cell>
          <cell r="N1243">
            <v>122</v>
          </cell>
          <cell r="O1243">
            <v>4015</v>
          </cell>
          <cell r="P1243">
            <v>288</v>
          </cell>
          <cell r="Q1243">
            <v>122</v>
          </cell>
          <cell r="R1243">
            <v>4425</v>
          </cell>
          <cell r="S1243">
            <v>24</v>
          </cell>
          <cell r="T1243">
            <v>1</v>
          </cell>
          <cell r="U1243">
            <v>0</v>
          </cell>
          <cell r="AR1243">
            <v>5000</v>
          </cell>
          <cell r="AS1243">
            <v>1800</v>
          </cell>
          <cell r="AU1243">
            <v>4000</v>
          </cell>
        </row>
        <row r="1244">
          <cell r="C1244" t="str">
            <v>ROMA</v>
          </cell>
          <cell r="D1244" t="str">
            <v>Pinciano</v>
          </cell>
          <cell r="E1244" t="str">
            <v>Lazio</v>
          </cell>
          <cell r="F1244" t="str">
            <v>RM</v>
          </cell>
          <cell r="G1244" t="str">
            <v>INPDAI</v>
          </cell>
          <cell r="H1244" t="str">
            <v>009</v>
          </cell>
          <cell r="I1244" t="str">
            <v>009</v>
          </cell>
          <cell r="J1244" t="str">
            <v>Via DENZA FRANCESCO, 36</v>
          </cell>
          <cell r="K1244">
            <v>11</v>
          </cell>
          <cell r="L1244">
            <v>1213</v>
          </cell>
          <cell r="M1244">
            <v>164</v>
          </cell>
          <cell r="N1244">
            <v>0</v>
          </cell>
          <cell r="O1244">
            <v>1213</v>
          </cell>
          <cell r="P1244">
            <v>164</v>
          </cell>
          <cell r="Q1244">
            <v>0</v>
          </cell>
          <cell r="R1244">
            <v>1377</v>
          </cell>
          <cell r="S1244">
            <v>11</v>
          </cell>
          <cell r="T1244">
            <v>1</v>
          </cell>
          <cell r="U1244">
            <v>0</v>
          </cell>
          <cell r="AR1244">
            <v>6000</v>
          </cell>
        </row>
        <row r="1245">
          <cell r="C1245" t="str">
            <v>ROMA</v>
          </cell>
          <cell r="D1245" t="str">
            <v>Pinciano</v>
          </cell>
          <cell r="E1245" t="str">
            <v>Lazio</v>
          </cell>
          <cell r="F1245" t="str">
            <v>RM</v>
          </cell>
          <cell r="G1245" t="str">
            <v>INAIL</v>
          </cell>
          <cell r="H1245" t="str">
            <v>002113</v>
          </cell>
          <cell r="I1245" t="str">
            <v>001</v>
          </cell>
          <cell r="J1245" t="str">
            <v>Via di S.VALENTINO, 30/32/34</v>
          </cell>
          <cell r="K1245">
            <v>18</v>
          </cell>
          <cell r="L1245">
            <v>2985</v>
          </cell>
          <cell r="M1245">
            <v>245</v>
          </cell>
          <cell r="N1245">
            <v>86</v>
          </cell>
          <cell r="O1245">
            <v>2985</v>
          </cell>
          <cell r="P1245">
            <v>245</v>
          </cell>
          <cell r="Q1245">
            <v>86</v>
          </cell>
          <cell r="R1245">
            <v>3316</v>
          </cell>
          <cell r="S1245">
            <v>18</v>
          </cell>
          <cell r="T1245">
            <v>1</v>
          </cell>
          <cell r="U1245">
            <v>0</v>
          </cell>
          <cell r="AR1245">
            <v>5000</v>
          </cell>
          <cell r="AS1245">
            <v>1800</v>
          </cell>
          <cell r="AU1245">
            <v>4000</v>
          </cell>
        </row>
        <row r="1246">
          <cell r="C1246" t="str">
            <v>ROMA</v>
          </cell>
          <cell r="D1246" t="str">
            <v>Pinciano</v>
          </cell>
          <cell r="E1246" t="str">
            <v>Lazio</v>
          </cell>
          <cell r="F1246" t="str">
            <v>RM</v>
          </cell>
          <cell r="G1246" t="str">
            <v>INAIL</v>
          </cell>
          <cell r="H1246" t="str">
            <v>002326</v>
          </cell>
          <cell r="I1246" t="str">
            <v>001</v>
          </cell>
          <cell r="J1246" t="str">
            <v>Via LIPPI FILIPPO, 2</v>
          </cell>
          <cell r="K1246">
            <v>10</v>
          </cell>
          <cell r="L1246">
            <v>1733</v>
          </cell>
          <cell r="M1246">
            <v>279</v>
          </cell>
          <cell r="N1246">
            <v>163</v>
          </cell>
          <cell r="O1246">
            <v>1733</v>
          </cell>
          <cell r="P1246">
            <v>279</v>
          </cell>
          <cell r="Q1246">
            <v>163</v>
          </cell>
          <cell r="R1246">
            <v>2175</v>
          </cell>
          <cell r="S1246">
            <v>10</v>
          </cell>
          <cell r="T1246">
            <v>1</v>
          </cell>
          <cell r="U1246">
            <v>0</v>
          </cell>
          <cell r="AR1246">
            <v>4000</v>
          </cell>
          <cell r="AS1246">
            <v>1800</v>
          </cell>
          <cell r="AU1246">
            <v>4000</v>
          </cell>
          <cell r="AV1246">
            <v>3000</v>
          </cell>
        </row>
        <row r="1247">
          <cell r="C1247" t="str">
            <v>ROMA</v>
          </cell>
          <cell r="D1247" t="str">
            <v>Pinciano</v>
          </cell>
          <cell r="E1247" t="str">
            <v>Lazio</v>
          </cell>
          <cell r="F1247" t="str">
            <v>RM</v>
          </cell>
          <cell r="G1247" t="str">
            <v>INAIL</v>
          </cell>
          <cell r="H1247" t="str">
            <v>002215</v>
          </cell>
          <cell r="I1247" t="str">
            <v>001</v>
          </cell>
          <cell r="J1247" t="str">
            <v>Via MAJOLI C., 10</v>
          </cell>
          <cell r="K1247">
            <v>36</v>
          </cell>
          <cell r="L1247">
            <v>4745</v>
          </cell>
          <cell r="M1247">
            <v>561</v>
          </cell>
          <cell r="N1247">
            <v>0</v>
          </cell>
          <cell r="O1247">
            <v>4745</v>
          </cell>
          <cell r="P1247">
            <v>561</v>
          </cell>
          <cell r="Q1247">
            <v>0</v>
          </cell>
          <cell r="R1247">
            <v>5306</v>
          </cell>
          <cell r="S1247">
            <v>36</v>
          </cell>
          <cell r="T1247">
            <v>1</v>
          </cell>
          <cell r="U1247">
            <v>0</v>
          </cell>
          <cell r="AR1247">
            <v>5000</v>
          </cell>
          <cell r="AS1247">
            <v>1800</v>
          </cell>
          <cell r="AU1247">
            <v>4000</v>
          </cell>
        </row>
        <row r="1248">
          <cell r="C1248" t="str">
            <v>ROMA</v>
          </cell>
          <cell r="D1248" t="str">
            <v>Pinciano</v>
          </cell>
          <cell r="E1248" t="str">
            <v>Lazio</v>
          </cell>
          <cell r="F1248" t="str">
            <v>RM</v>
          </cell>
          <cell r="G1248" t="str">
            <v>INAIL</v>
          </cell>
          <cell r="H1248" t="str">
            <v>002141</v>
          </cell>
          <cell r="I1248" t="str">
            <v>001</v>
          </cell>
          <cell r="J1248" t="str">
            <v>Via MANGILI G., 3</v>
          </cell>
          <cell r="K1248">
            <v>9</v>
          </cell>
          <cell r="L1248">
            <v>2107</v>
          </cell>
          <cell r="M1248">
            <v>336</v>
          </cell>
          <cell r="N1248">
            <v>0</v>
          </cell>
          <cell r="O1248">
            <v>2107</v>
          </cell>
          <cell r="P1248">
            <v>336</v>
          </cell>
          <cell r="Q1248">
            <v>0</v>
          </cell>
          <cell r="R1248">
            <v>2443</v>
          </cell>
          <cell r="S1248">
            <v>9</v>
          </cell>
          <cell r="T1248">
            <v>1</v>
          </cell>
          <cell r="U1248">
            <v>0</v>
          </cell>
          <cell r="AR1248">
            <v>5000</v>
          </cell>
          <cell r="AS1248">
            <v>1800</v>
          </cell>
          <cell r="AU1248">
            <v>4000</v>
          </cell>
        </row>
        <row r="1249">
          <cell r="C1249" t="str">
            <v>ROMA</v>
          </cell>
          <cell r="D1249" t="str">
            <v>Pinciano</v>
          </cell>
          <cell r="E1249" t="str">
            <v>Lazio</v>
          </cell>
          <cell r="F1249" t="str">
            <v>RM</v>
          </cell>
          <cell r="G1249" t="str">
            <v>INAIL</v>
          </cell>
          <cell r="H1249" t="str">
            <v>002202</v>
          </cell>
          <cell r="I1249" t="str">
            <v>001</v>
          </cell>
          <cell r="J1249" t="str">
            <v>Via MARTELLI N., 40</v>
          </cell>
          <cell r="K1249">
            <v>12</v>
          </cell>
          <cell r="L1249">
            <v>2291</v>
          </cell>
          <cell r="M1249">
            <v>145</v>
          </cell>
          <cell r="N1249">
            <v>484</v>
          </cell>
          <cell r="O1249">
            <v>2291</v>
          </cell>
          <cell r="P1249">
            <v>145</v>
          </cell>
          <cell r="Q1249">
            <v>484</v>
          </cell>
          <cell r="R1249">
            <v>2920</v>
          </cell>
          <cell r="S1249">
            <v>12</v>
          </cell>
          <cell r="T1249">
            <v>1</v>
          </cell>
          <cell r="U1249">
            <v>0</v>
          </cell>
          <cell r="AR1249">
            <v>5000</v>
          </cell>
          <cell r="AS1249">
            <v>1800</v>
          </cell>
          <cell r="AU1249">
            <v>4000</v>
          </cell>
        </row>
        <row r="1250">
          <cell r="C1250" t="str">
            <v>ROMA</v>
          </cell>
          <cell r="D1250" t="str">
            <v>Pinciano</v>
          </cell>
          <cell r="E1250" t="str">
            <v>Lazio</v>
          </cell>
          <cell r="F1250" t="str">
            <v>RM</v>
          </cell>
          <cell r="G1250" t="str">
            <v>INAIL</v>
          </cell>
          <cell r="H1250" t="str">
            <v>002095</v>
          </cell>
          <cell r="I1250" t="str">
            <v>001</v>
          </cell>
          <cell r="J1250" t="str">
            <v>Via MONTI PARIOLI, 62</v>
          </cell>
          <cell r="K1250">
            <v>14</v>
          </cell>
          <cell r="L1250">
            <v>2601</v>
          </cell>
          <cell r="M1250">
            <v>457</v>
          </cell>
          <cell r="N1250">
            <v>641</v>
          </cell>
          <cell r="O1250">
            <v>2601</v>
          </cell>
          <cell r="P1250">
            <v>457</v>
          </cell>
          <cell r="Q1250">
            <v>641</v>
          </cell>
          <cell r="R1250">
            <v>3699</v>
          </cell>
          <cell r="S1250">
            <v>14</v>
          </cell>
          <cell r="T1250">
            <v>1</v>
          </cell>
          <cell r="U1250">
            <v>0</v>
          </cell>
          <cell r="AR1250">
            <v>5600</v>
          </cell>
          <cell r="AU1250">
            <v>5600</v>
          </cell>
        </row>
        <row r="1251">
          <cell r="C1251" t="str">
            <v>ROMA</v>
          </cell>
          <cell r="D1251" t="str">
            <v>Portuense 1</v>
          </cell>
          <cell r="E1251" t="str">
            <v>Lazio</v>
          </cell>
          <cell r="F1251" t="str">
            <v>RM</v>
          </cell>
          <cell r="G1251" t="str">
            <v>INPDAI</v>
          </cell>
          <cell r="H1251" t="str">
            <v>381</v>
          </cell>
          <cell r="I1251" t="str">
            <v>381</v>
          </cell>
          <cell r="J1251" t="str">
            <v>Lungotevere di PIETRA PAPA, 183</v>
          </cell>
          <cell r="K1251">
            <v>38</v>
          </cell>
          <cell r="L1251">
            <v>4332</v>
          </cell>
          <cell r="M1251">
            <v>72</v>
          </cell>
          <cell r="N1251">
            <v>3604</v>
          </cell>
          <cell r="O1251">
            <v>0</v>
          </cell>
          <cell r="P1251">
            <v>0</v>
          </cell>
          <cell r="Q1251">
            <v>0</v>
          </cell>
          <cell r="R1251">
            <v>0</v>
          </cell>
          <cell r="S1251">
            <v>0</v>
          </cell>
          <cell r="T1251">
            <v>0</v>
          </cell>
          <cell r="U1251">
            <v>0</v>
          </cell>
          <cell r="AR1251">
            <v>2000</v>
          </cell>
          <cell r="AV1251">
            <v>1800</v>
          </cell>
        </row>
        <row r="1252">
          <cell r="C1252" t="str">
            <v>ROMA</v>
          </cell>
          <cell r="D1252" t="str">
            <v>Portuense 1</v>
          </cell>
          <cell r="E1252" t="str">
            <v>Lazio</v>
          </cell>
          <cell r="F1252" t="str">
            <v>RM</v>
          </cell>
          <cell r="G1252" t="str">
            <v>INPDAI</v>
          </cell>
          <cell r="H1252" t="str">
            <v>382</v>
          </cell>
          <cell r="I1252" t="str">
            <v>382</v>
          </cell>
          <cell r="J1252" t="str">
            <v>Lungotevere di PIETRA PAPA, 179</v>
          </cell>
          <cell r="K1252">
            <v>47</v>
          </cell>
          <cell r="L1252">
            <v>4668</v>
          </cell>
          <cell r="M1252">
            <v>76</v>
          </cell>
          <cell r="N1252">
            <v>540</v>
          </cell>
          <cell r="O1252">
            <v>0</v>
          </cell>
          <cell r="P1252">
            <v>0</v>
          </cell>
          <cell r="Q1252">
            <v>0</v>
          </cell>
          <cell r="R1252">
            <v>0</v>
          </cell>
          <cell r="S1252">
            <v>0</v>
          </cell>
          <cell r="T1252">
            <v>0</v>
          </cell>
          <cell r="U1252">
            <v>0</v>
          </cell>
          <cell r="AR1252">
            <v>2000</v>
          </cell>
          <cell r="AV1252">
            <v>1800</v>
          </cell>
        </row>
        <row r="1253">
          <cell r="C1253" t="str">
            <v>ROMA</v>
          </cell>
          <cell r="D1253" t="str">
            <v>Portuense 1</v>
          </cell>
          <cell r="E1253" t="str">
            <v>Lazio</v>
          </cell>
          <cell r="F1253" t="str">
            <v>RM</v>
          </cell>
          <cell r="G1253" t="str">
            <v>INPDAI</v>
          </cell>
          <cell r="H1253" t="str">
            <v>383</v>
          </cell>
          <cell r="I1253" t="str">
            <v>383</v>
          </cell>
          <cell r="J1253" t="str">
            <v>Lungotevere di PIETRA PAPA, 159</v>
          </cell>
          <cell r="K1253">
            <v>46</v>
          </cell>
          <cell r="L1253">
            <v>4510</v>
          </cell>
          <cell r="M1253">
            <v>58</v>
          </cell>
          <cell r="N1253">
            <v>510</v>
          </cell>
          <cell r="O1253">
            <v>0</v>
          </cell>
          <cell r="P1253">
            <v>0</v>
          </cell>
          <cell r="Q1253">
            <v>0</v>
          </cell>
          <cell r="R1253">
            <v>0</v>
          </cell>
          <cell r="S1253">
            <v>0</v>
          </cell>
          <cell r="T1253">
            <v>0</v>
          </cell>
          <cell r="U1253">
            <v>0</v>
          </cell>
          <cell r="AR1253">
            <v>2000</v>
          </cell>
          <cell r="AV1253">
            <v>1800</v>
          </cell>
        </row>
        <row r="1254">
          <cell r="C1254" t="str">
            <v>ROMA</v>
          </cell>
          <cell r="D1254" t="str">
            <v>Portuense 1</v>
          </cell>
          <cell r="E1254" t="str">
            <v>Lazio</v>
          </cell>
          <cell r="F1254" t="str">
            <v>RM</v>
          </cell>
          <cell r="G1254" t="str">
            <v>INPDAI</v>
          </cell>
          <cell r="H1254" t="str">
            <v>384</v>
          </cell>
          <cell r="I1254" t="str">
            <v>384</v>
          </cell>
          <cell r="J1254" t="str">
            <v>Lungotevere di PIETRA PAPA, 139</v>
          </cell>
          <cell r="K1254">
            <v>47</v>
          </cell>
          <cell r="L1254">
            <v>4729</v>
          </cell>
          <cell r="M1254">
            <v>75</v>
          </cell>
          <cell r="N1254">
            <v>615</v>
          </cell>
          <cell r="O1254">
            <v>18239</v>
          </cell>
          <cell r="P1254">
            <v>281</v>
          </cell>
          <cell r="Q1254">
            <v>5269</v>
          </cell>
          <cell r="R1254">
            <v>23789</v>
          </cell>
          <cell r="S1254">
            <v>178</v>
          </cell>
          <cell r="T1254">
            <v>4</v>
          </cell>
          <cell r="U1254">
            <v>0</v>
          </cell>
          <cell r="AR1254">
            <v>2000</v>
          </cell>
          <cell r="AV1254">
            <v>1800</v>
          </cell>
        </row>
        <row r="1255">
          <cell r="C1255" t="str">
            <v>ROMA</v>
          </cell>
          <cell r="D1255" t="str">
            <v>Portuense 2</v>
          </cell>
          <cell r="E1255" t="str">
            <v>Lazio</v>
          </cell>
          <cell r="F1255" t="str">
            <v>RM</v>
          </cell>
          <cell r="G1255" t="str">
            <v>INPDAP</v>
          </cell>
          <cell r="H1255" t="str">
            <v>20202</v>
          </cell>
          <cell r="I1255" t="str">
            <v>01</v>
          </cell>
          <cell r="J1255" t="str">
            <v>Piazza PURICELLI PIERO</v>
          </cell>
          <cell r="K1255">
            <v>48</v>
          </cell>
          <cell r="L1255">
            <v>3036</v>
          </cell>
          <cell r="M1255">
            <v>0</v>
          </cell>
          <cell r="N1255">
            <v>4124</v>
          </cell>
          <cell r="O1255">
            <v>0</v>
          </cell>
          <cell r="P1255">
            <v>0</v>
          </cell>
          <cell r="Q1255">
            <v>0</v>
          </cell>
          <cell r="R1255">
            <v>0</v>
          </cell>
          <cell r="S1255">
            <v>0</v>
          </cell>
          <cell r="T1255">
            <v>0</v>
          </cell>
          <cell r="U1255">
            <v>0</v>
          </cell>
          <cell r="AR1255">
            <v>2000</v>
          </cell>
          <cell r="AV1255">
            <v>1800</v>
          </cell>
        </row>
        <row r="1256">
          <cell r="C1256" t="str">
            <v>ROMA</v>
          </cell>
          <cell r="D1256" t="str">
            <v>Portuense 2</v>
          </cell>
          <cell r="E1256" t="str">
            <v>Lazio</v>
          </cell>
          <cell r="F1256" t="str">
            <v>RM</v>
          </cell>
          <cell r="G1256" t="str">
            <v>INPDAP</v>
          </cell>
          <cell r="H1256" t="str">
            <v>20202</v>
          </cell>
          <cell r="I1256" t="str">
            <v>02</v>
          </cell>
          <cell r="J1256" t="str">
            <v>Piazza PURICELLI PIERO</v>
          </cell>
          <cell r="K1256">
            <v>94</v>
          </cell>
          <cell r="L1256">
            <v>5879</v>
          </cell>
          <cell r="M1256">
            <v>0</v>
          </cell>
          <cell r="N1256">
            <v>1990</v>
          </cell>
          <cell r="O1256">
            <v>0</v>
          </cell>
          <cell r="P1256">
            <v>0</v>
          </cell>
          <cell r="Q1256">
            <v>0</v>
          </cell>
          <cell r="R1256">
            <v>0</v>
          </cell>
          <cell r="S1256">
            <v>0</v>
          </cell>
          <cell r="T1256">
            <v>0</v>
          </cell>
          <cell r="U1256">
            <v>0</v>
          </cell>
          <cell r="AR1256">
            <v>2000</v>
          </cell>
          <cell r="AV1256">
            <v>1800</v>
          </cell>
        </row>
        <row r="1257">
          <cell r="C1257" t="str">
            <v>ROMA</v>
          </cell>
          <cell r="D1257" t="str">
            <v>Portuense 2</v>
          </cell>
          <cell r="E1257" t="str">
            <v>Lazio</v>
          </cell>
          <cell r="F1257" t="str">
            <v>RM</v>
          </cell>
          <cell r="G1257" t="str">
            <v>INPDAP</v>
          </cell>
          <cell r="H1257" t="str">
            <v>20202</v>
          </cell>
          <cell r="I1257" t="str">
            <v>03</v>
          </cell>
          <cell r="J1257" t="str">
            <v>Piazza PURICELLI PIERO</v>
          </cell>
          <cell r="K1257">
            <v>48</v>
          </cell>
          <cell r="L1257">
            <v>3036</v>
          </cell>
          <cell r="M1257">
            <v>0</v>
          </cell>
          <cell r="N1257">
            <v>4124</v>
          </cell>
          <cell r="O1257">
            <v>0</v>
          </cell>
          <cell r="P1257">
            <v>0</v>
          </cell>
          <cell r="Q1257">
            <v>0</v>
          </cell>
          <cell r="R1257">
            <v>0</v>
          </cell>
          <cell r="S1257">
            <v>0</v>
          </cell>
          <cell r="T1257">
            <v>0</v>
          </cell>
          <cell r="U1257">
            <v>0</v>
          </cell>
          <cell r="AR1257">
            <v>2000</v>
          </cell>
          <cell r="AV1257">
            <v>1800</v>
          </cell>
        </row>
        <row r="1258">
          <cell r="C1258" t="str">
            <v>ROMA</v>
          </cell>
          <cell r="D1258" t="str">
            <v>Portuense 2</v>
          </cell>
          <cell r="E1258" t="str">
            <v>Lazio</v>
          </cell>
          <cell r="F1258" t="str">
            <v>RM</v>
          </cell>
          <cell r="G1258" t="str">
            <v>INPDAI</v>
          </cell>
          <cell r="H1258" t="str">
            <v>415</v>
          </cell>
          <cell r="I1258" t="str">
            <v>415</v>
          </cell>
          <cell r="J1258" t="str">
            <v>Piazza PURICELLI PIERO, 33</v>
          </cell>
          <cell r="K1258">
            <v>73</v>
          </cell>
          <cell r="L1258">
            <v>6370</v>
          </cell>
          <cell r="M1258">
            <v>248</v>
          </cell>
          <cell r="N1258">
            <v>2315</v>
          </cell>
          <cell r="O1258">
            <v>18321</v>
          </cell>
          <cell r="P1258">
            <v>248</v>
          </cell>
          <cell r="Q1258">
            <v>12553</v>
          </cell>
          <cell r="R1258">
            <v>31122</v>
          </cell>
          <cell r="S1258">
            <v>263</v>
          </cell>
          <cell r="T1258">
            <v>4</v>
          </cell>
          <cell r="U1258">
            <v>0</v>
          </cell>
          <cell r="AR1258">
            <v>2000</v>
          </cell>
          <cell r="AV1258">
            <v>1800</v>
          </cell>
        </row>
        <row r="1259">
          <cell r="C1259" t="str">
            <v>ROMA</v>
          </cell>
          <cell r="D1259" t="str">
            <v>Portuense 2</v>
          </cell>
          <cell r="E1259" t="str">
            <v>Lazio</v>
          </cell>
          <cell r="F1259" t="str">
            <v>RM</v>
          </cell>
          <cell r="G1259" t="str">
            <v>INPDAI</v>
          </cell>
          <cell r="H1259" t="str">
            <v>125</v>
          </cell>
          <cell r="I1259" t="str">
            <v>125</v>
          </cell>
          <cell r="J1259" t="str">
            <v>Via ANGELINI GIOVANNI, 36</v>
          </cell>
          <cell r="K1259">
            <v>37</v>
          </cell>
          <cell r="L1259">
            <v>2961</v>
          </cell>
          <cell r="M1259">
            <v>52</v>
          </cell>
          <cell r="N1259">
            <v>627</v>
          </cell>
          <cell r="O1259">
            <v>2961</v>
          </cell>
          <cell r="P1259">
            <v>52</v>
          </cell>
          <cell r="Q1259">
            <v>627</v>
          </cell>
          <cell r="R1259">
            <v>3640</v>
          </cell>
          <cell r="S1259">
            <v>37</v>
          </cell>
          <cell r="T1259">
            <v>1</v>
          </cell>
          <cell r="U1259">
            <v>0</v>
          </cell>
          <cell r="AR1259">
            <v>2000</v>
          </cell>
          <cell r="AU1259">
            <v>1700</v>
          </cell>
          <cell r="AV1259">
            <v>1500</v>
          </cell>
        </row>
        <row r="1260">
          <cell r="C1260" t="str">
            <v>ROMA</v>
          </cell>
          <cell r="D1260" t="str">
            <v>Portuense 2</v>
          </cell>
          <cell r="E1260" t="str">
            <v>Lazio</v>
          </cell>
          <cell r="F1260" t="str">
            <v>RM</v>
          </cell>
          <cell r="G1260" t="str">
            <v>INPS</v>
          </cell>
          <cell r="H1260" t="str">
            <v>RM77</v>
          </cell>
          <cell r="I1260" t="str">
            <v>77</v>
          </cell>
          <cell r="J1260" t="str">
            <v>Via BRISSE ALESSANDRO, 5</v>
          </cell>
          <cell r="K1260">
            <v>40</v>
          </cell>
          <cell r="L1260">
            <v>3781</v>
          </cell>
          <cell r="M1260">
            <v>0</v>
          </cell>
          <cell r="N1260">
            <v>889</v>
          </cell>
          <cell r="O1260">
            <v>3781</v>
          </cell>
          <cell r="P1260">
            <v>0</v>
          </cell>
          <cell r="Q1260">
            <v>889</v>
          </cell>
          <cell r="R1260">
            <v>4670</v>
          </cell>
          <cell r="S1260">
            <v>40</v>
          </cell>
          <cell r="T1260">
            <v>1</v>
          </cell>
          <cell r="U1260">
            <v>0</v>
          </cell>
          <cell r="AR1260">
            <v>2000</v>
          </cell>
          <cell r="AU1260">
            <v>1700</v>
          </cell>
          <cell r="AV1260">
            <v>1500</v>
          </cell>
        </row>
        <row r="1262">
          <cell r="C1262" t="str">
            <v>ROMA</v>
          </cell>
          <cell r="D1262" t="str">
            <v>Portuense 2</v>
          </cell>
          <cell r="E1262" t="str">
            <v>Lazio</v>
          </cell>
          <cell r="F1262" t="str">
            <v>RM</v>
          </cell>
          <cell r="G1262" t="str">
            <v>INPDAP</v>
          </cell>
          <cell r="H1262" t="str">
            <v>20060</v>
          </cell>
          <cell r="I1262" t="str">
            <v>01</v>
          </cell>
          <cell r="J1262" t="str">
            <v>Via L. GREPPI, 118</v>
          </cell>
          <cell r="K1262">
            <v>19</v>
          </cell>
          <cell r="L1262">
            <v>946</v>
          </cell>
          <cell r="M1262">
            <v>0</v>
          </cell>
          <cell r="N1262">
            <v>1516</v>
          </cell>
          <cell r="O1262">
            <v>946</v>
          </cell>
          <cell r="P1262">
            <v>0</v>
          </cell>
          <cell r="Q1262">
            <v>1516</v>
          </cell>
          <cell r="R1262">
            <v>2462</v>
          </cell>
          <cell r="S1262">
            <v>19</v>
          </cell>
          <cell r="T1262">
            <v>1</v>
          </cell>
          <cell r="U1262">
            <v>0</v>
          </cell>
          <cell r="AR1262">
            <v>2000</v>
          </cell>
          <cell r="AU1262">
            <v>1700</v>
          </cell>
          <cell r="AV1262">
            <v>1500</v>
          </cell>
        </row>
        <row r="1263">
          <cell r="C1263" t="str">
            <v>ROMA</v>
          </cell>
          <cell r="D1263" t="str">
            <v>Portuense 2</v>
          </cell>
          <cell r="E1263" t="str">
            <v>Lazio</v>
          </cell>
          <cell r="F1263" t="str">
            <v>RM</v>
          </cell>
          <cell r="G1263" t="str">
            <v>INPDAP</v>
          </cell>
          <cell r="H1263" t="str">
            <v>20060</v>
          </cell>
          <cell r="I1263" t="str">
            <v>02</v>
          </cell>
          <cell r="J1263" t="str">
            <v>Via MENGARINI G., 50</v>
          </cell>
          <cell r="K1263">
            <v>20</v>
          </cell>
          <cell r="L1263">
            <v>922</v>
          </cell>
          <cell r="M1263">
            <v>1</v>
          </cell>
          <cell r="N1263">
            <v>77</v>
          </cell>
          <cell r="O1263">
            <v>922</v>
          </cell>
          <cell r="P1263">
            <v>1</v>
          </cell>
          <cell r="Q1263">
            <v>77</v>
          </cell>
          <cell r="R1263">
            <v>1000</v>
          </cell>
          <cell r="S1263">
            <v>20</v>
          </cell>
          <cell r="T1263">
            <v>1</v>
          </cell>
          <cell r="U1263">
            <v>0</v>
          </cell>
          <cell r="AR1263">
            <v>2000</v>
          </cell>
          <cell r="AU1263">
            <v>1700</v>
          </cell>
          <cell r="AV1263">
            <v>1500</v>
          </cell>
        </row>
        <row r="1264">
          <cell r="C1264" t="str">
            <v>ROMA</v>
          </cell>
          <cell r="D1264" t="str">
            <v>Portuense 2</v>
          </cell>
          <cell r="E1264" t="str">
            <v>Lazio</v>
          </cell>
          <cell r="F1264" t="str">
            <v>RM</v>
          </cell>
          <cell r="G1264" t="str">
            <v>INPDAP</v>
          </cell>
          <cell r="H1264" t="str">
            <v>20153</v>
          </cell>
          <cell r="I1264" t="str">
            <v>01</v>
          </cell>
          <cell r="J1264" t="str">
            <v xml:space="preserve">Via RUGGIERO SETTIMO, 18 - Via ANGELINI GIOVANNI, </v>
          </cell>
          <cell r="K1264">
            <v>39</v>
          </cell>
          <cell r="L1264">
            <v>2908</v>
          </cell>
          <cell r="M1264">
            <v>373</v>
          </cell>
          <cell r="N1264">
            <v>177</v>
          </cell>
          <cell r="O1264">
            <v>0</v>
          </cell>
          <cell r="P1264">
            <v>0</v>
          </cell>
          <cell r="Q1264">
            <v>0</v>
          </cell>
          <cell r="R1264">
            <v>0</v>
          </cell>
          <cell r="S1264">
            <v>0</v>
          </cell>
          <cell r="T1264">
            <v>0</v>
          </cell>
          <cell r="U1264">
            <v>0</v>
          </cell>
          <cell r="AR1264">
            <v>2000</v>
          </cell>
          <cell r="AU1264">
            <v>1700</v>
          </cell>
          <cell r="AV1264">
            <v>1500</v>
          </cell>
        </row>
        <row r="1265">
          <cell r="C1265" t="str">
            <v>ROMA</v>
          </cell>
          <cell r="D1265" t="str">
            <v>Portuense 2</v>
          </cell>
          <cell r="E1265" t="str">
            <v>Lazio</v>
          </cell>
          <cell r="F1265" t="str">
            <v>RM</v>
          </cell>
          <cell r="G1265" t="str">
            <v>INPDAP</v>
          </cell>
          <cell r="H1265" t="str">
            <v>20153</v>
          </cell>
          <cell r="I1265" t="str">
            <v>02</v>
          </cell>
          <cell r="J1265" t="str">
            <v xml:space="preserve">Via RUGGIERO SETTIMO, 18 - Via ANGELINI GIOVANNI, </v>
          </cell>
          <cell r="K1265">
            <v>46</v>
          </cell>
          <cell r="L1265">
            <v>3725</v>
          </cell>
          <cell r="M1265">
            <v>502</v>
          </cell>
          <cell r="N1265">
            <v>0</v>
          </cell>
          <cell r="O1265">
            <v>6633</v>
          </cell>
          <cell r="P1265">
            <v>875</v>
          </cell>
          <cell r="Q1265">
            <v>177</v>
          </cell>
          <cell r="R1265">
            <v>7685</v>
          </cell>
          <cell r="S1265">
            <v>85</v>
          </cell>
          <cell r="T1265">
            <v>2</v>
          </cell>
          <cell r="U1265">
            <v>0</v>
          </cell>
          <cell r="AR1265">
            <v>2000</v>
          </cell>
          <cell r="AU1265">
            <v>1700</v>
          </cell>
          <cell r="AV1265">
            <v>1500</v>
          </cell>
        </row>
        <row r="1266">
          <cell r="C1266" t="str">
            <v>ROMA</v>
          </cell>
          <cell r="D1266" t="str">
            <v>Portuense 2</v>
          </cell>
          <cell r="E1266" t="str">
            <v>Lazio</v>
          </cell>
          <cell r="F1266" t="str">
            <v>RM</v>
          </cell>
          <cell r="G1266" t="str">
            <v>INPDAI</v>
          </cell>
          <cell r="H1266" t="str">
            <v>229</v>
          </cell>
          <cell r="I1266" t="str">
            <v>229</v>
          </cell>
          <cell r="J1266" t="str">
            <v>Via VALLI GIANNETTO, 95/B 1</v>
          </cell>
          <cell r="K1266">
            <v>20</v>
          </cell>
          <cell r="L1266">
            <v>1898</v>
          </cell>
          <cell r="M1266">
            <v>0</v>
          </cell>
          <cell r="N1266">
            <v>127</v>
          </cell>
          <cell r="O1266">
            <v>0</v>
          </cell>
          <cell r="P1266">
            <v>0</v>
          </cell>
          <cell r="Q1266">
            <v>0</v>
          </cell>
          <cell r="R1266">
            <v>0</v>
          </cell>
          <cell r="S1266">
            <v>0</v>
          </cell>
          <cell r="T1266">
            <v>0</v>
          </cell>
          <cell r="U1266">
            <v>0</v>
          </cell>
          <cell r="AR1266">
            <v>2300</v>
          </cell>
          <cell r="AU1266">
            <v>1800</v>
          </cell>
          <cell r="AV1266">
            <v>1800</v>
          </cell>
        </row>
        <row r="1267">
          <cell r="C1267" t="str">
            <v>ROMA</v>
          </cell>
          <cell r="D1267" t="str">
            <v>Portuense 2</v>
          </cell>
          <cell r="E1267" t="str">
            <v>Lazio</v>
          </cell>
          <cell r="F1267" t="str">
            <v>RM</v>
          </cell>
          <cell r="G1267" t="str">
            <v>INPDAI</v>
          </cell>
          <cell r="H1267" t="str">
            <v>230</v>
          </cell>
          <cell r="I1267" t="str">
            <v>230</v>
          </cell>
          <cell r="J1267" t="str">
            <v>Via VALLI GIANNETTO, 95/B 2</v>
          </cell>
          <cell r="K1267">
            <v>20</v>
          </cell>
          <cell r="L1267">
            <v>1909</v>
          </cell>
          <cell r="M1267">
            <v>0</v>
          </cell>
          <cell r="N1267">
            <v>127</v>
          </cell>
          <cell r="O1267">
            <v>0</v>
          </cell>
          <cell r="P1267">
            <v>0</v>
          </cell>
          <cell r="Q1267">
            <v>0</v>
          </cell>
          <cell r="R1267">
            <v>0</v>
          </cell>
          <cell r="S1267">
            <v>0</v>
          </cell>
          <cell r="T1267">
            <v>0</v>
          </cell>
          <cell r="U1267">
            <v>0</v>
          </cell>
          <cell r="AR1267">
            <v>2300</v>
          </cell>
          <cell r="AU1267">
            <v>1800</v>
          </cell>
          <cell r="AV1267">
            <v>1800</v>
          </cell>
        </row>
        <row r="1268">
          <cell r="C1268" t="str">
            <v>ROMA</v>
          </cell>
          <cell r="D1268" t="str">
            <v>Portuense 2</v>
          </cell>
          <cell r="E1268" t="str">
            <v>Lazio</v>
          </cell>
          <cell r="F1268" t="str">
            <v>RM</v>
          </cell>
          <cell r="G1268" t="str">
            <v>INPDAI</v>
          </cell>
          <cell r="H1268" t="str">
            <v>231</v>
          </cell>
          <cell r="I1268" t="str">
            <v>231</v>
          </cell>
          <cell r="J1268" t="str">
            <v>Via VALLI GIANNETTO, 95/B 3</v>
          </cell>
          <cell r="K1268">
            <v>20</v>
          </cell>
          <cell r="L1268">
            <v>1909</v>
          </cell>
          <cell r="M1268">
            <v>33</v>
          </cell>
          <cell r="N1268">
            <v>94</v>
          </cell>
          <cell r="O1268">
            <v>0</v>
          </cell>
          <cell r="P1268">
            <v>0</v>
          </cell>
          <cell r="Q1268">
            <v>0</v>
          </cell>
          <cell r="R1268">
            <v>0</v>
          </cell>
          <cell r="S1268">
            <v>0</v>
          </cell>
          <cell r="T1268">
            <v>0</v>
          </cell>
          <cell r="U1268">
            <v>0</v>
          </cell>
          <cell r="AR1268">
            <v>2300</v>
          </cell>
          <cell r="AU1268">
            <v>1800</v>
          </cell>
          <cell r="AV1268">
            <v>1800</v>
          </cell>
        </row>
        <row r="1269">
          <cell r="C1269" t="str">
            <v>ROMA</v>
          </cell>
          <cell r="D1269" t="str">
            <v>Portuense 2</v>
          </cell>
          <cell r="E1269" t="str">
            <v>Lazio</v>
          </cell>
          <cell r="F1269" t="str">
            <v>RM</v>
          </cell>
          <cell r="G1269" t="str">
            <v>INPDAI</v>
          </cell>
          <cell r="H1269" t="str">
            <v>232</v>
          </cell>
          <cell r="I1269" t="str">
            <v>232</v>
          </cell>
          <cell r="J1269" t="str">
            <v>Via VALLI GIANNETTO, 95/B 4</v>
          </cell>
          <cell r="K1269">
            <v>19</v>
          </cell>
          <cell r="L1269">
            <v>1842</v>
          </cell>
          <cell r="M1269">
            <v>0</v>
          </cell>
          <cell r="N1269">
            <v>195</v>
          </cell>
          <cell r="O1269">
            <v>0</v>
          </cell>
          <cell r="P1269">
            <v>0</v>
          </cell>
          <cell r="Q1269">
            <v>0</v>
          </cell>
          <cell r="R1269">
            <v>0</v>
          </cell>
          <cell r="S1269">
            <v>0</v>
          </cell>
          <cell r="T1269">
            <v>0</v>
          </cell>
          <cell r="U1269">
            <v>0</v>
          </cell>
          <cell r="AR1269">
            <v>2300</v>
          </cell>
          <cell r="AU1269">
            <v>1800</v>
          </cell>
          <cell r="AV1269">
            <v>1800</v>
          </cell>
        </row>
        <row r="1270">
          <cell r="C1270" t="str">
            <v>ROMA</v>
          </cell>
          <cell r="D1270" t="str">
            <v>Portuense 2</v>
          </cell>
          <cell r="E1270" t="str">
            <v>Lazio</v>
          </cell>
          <cell r="F1270" t="str">
            <v>RM</v>
          </cell>
          <cell r="G1270" t="str">
            <v>INPDAI</v>
          </cell>
          <cell r="H1270" t="str">
            <v>233</v>
          </cell>
          <cell r="I1270" t="str">
            <v>233</v>
          </cell>
          <cell r="J1270" t="str">
            <v>Via VALLI GIANNETTO, 95/B 5</v>
          </cell>
          <cell r="K1270">
            <v>20</v>
          </cell>
          <cell r="L1270">
            <v>1911</v>
          </cell>
          <cell r="M1270">
            <v>0</v>
          </cell>
          <cell r="N1270">
            <v>127</v>
          </cell>
          <cell r="O1270">
            <v>0</v>
          </cell>
          <cell r="P1270">
            <v>0</v>
          </cell>
          <cell r="Q1270">
            <v>0</v>
          </cell>
          <cell r="R1270">
            <v>0</v>
          </cell>
          <cell r="S1270">
            <v>0</v>
          </cell>
          <cell r="T1270">
            <v>0</v>
          </cell>
          <cell r="U1270">
            <v>0</v>
          </cell>
          <cell r="AR1270">
            <v>2300</v>
          </cell>
          <cell r="AU1270">
            <v>1800</v>
          </cell>
          <cell r="AV1270">
            <v>1800</v>
          </cell>
        </row>
        <row r="1271">
          <cell r="C1271" t="str">
            <v>ROMA</v>
          </cell>
          <cell r="D1271" t="str">
            <v>Portuense 2</v>
          </cell>
          <cell r="E1271" t="str">
            <v>Lazio</v>
          </cell>
          <cell r="F1271" t="str">
            <v>RM</v>
          </cell>
          <cell r="G1271" t="str">
            <v>INPDAI</v>
          </cell>
          <cell r="H1271" t="str">
            <v>234</v>
          </cell>
          <cell r="I1271" t="str">
            <v>234</v>
          </cell>
          <cell r="J1271" t="str">
            <v>Via VALLI GIANNETTO, 95/B 6</v>
          </cell>
          <cell r="K1271">
            <v>20</v>
          </cell>
          <cell r="L1271">
            <v>1909</v>
          </cell>
          <cell r="M1271">
            <v>0</v>
          </cell>
          <cell r="N1271">
            <v>127</v>
          </cell>
          <cell r="O1271">
            <v>0</v>
          </cell>
          <cell r="P1271">
            <v>0</v>
          </cell>
          <cell r="Q1271">
            <v>0</v>
          </cell>
          <cell r="R1271">
            <v>0</v>
          </cell>
          <cell r="S1271">
            <v>0</v>
          </cell>
          <cell r="T1271">
            <v>0</v>
          </cell>
          <cell r="U1271">
            <v>0</v>
          </cell>
          <cell r="AR1271">
            <v>2300</v>
          </cell>
          <cell r="AU1271">
            <v>1800</v>
          </cell>
          <cell r="AV1271">
            <v>1800</v>
          </cell>
        </row>
        <row r="1272">
          <cell r="C1272" t="str">
            <v>ROMA</v>
          </cell>
          <cell r="D1272" t="str">
            <v>Portuense 2</v>
          </cell>
          <cell r="E1272" t="str">
            <v>Lazio</v>
          </cell>
          <cell r="F1272" t="str">
            <v>RM</v>
          </cell>
          <cell r="G1272" t="str">
            <v>INPDAI</v>
          </cell>
          <cell r="H1272" t="str">
            <v>236</v>
          </cell>
          <cell r="I1272" t="str">
            <v>236</v>
          </cell>
          <cell r="J1272" t="str">
            <v>Via VALLI GIANNETTO, 95/A</v>
          </cell>
          <cell r="K1272">
            <v>19</v>
          </cell>
          <cell r="L1272">
            <v>1421</v>
          </cell>
          <cell r="M1272">
            <v>20</v>
          </cell>
          <cell r="N1272">
            <v>384</v>
          </cell>
          <cell r="O1272">
            <v>0</v>
          </cell>
          <cell r="P1272">
            <v>0</v>
          </cell>
          <cell r="Q1272">
            <v>0</v>
          </cell>
          <cell r="R1272">
            <v>0</v>
          </cell>
          <cell r="S1272">
            <v>0</v>
          </cell>
          <cell r="T1272">
            <v>0</v>
          </cell>
          <cell r="U1272">
            <v>0</v>
          </cell>
          <cell r="AR1272">
            <v>2300</v>
          </cell>
          <cell r="AU1272">
            <v>1800</v>
          </cell>
          <cell r="AV1272">
            <v>1800</v>
          </cell>
        </row>
        <row r="1273">
          <cell r="C1273" t="str">
            <v>ROMA</v>
          </cell>
          <cell r="D1273" t="str">
            <v>Portuense 2</v>
          </cell>
          <cell r="E1273" t="str">
            <v>Lazio</v>
          </cell>
          <cell r="F1273" t="str">
            <v>RM</v>
          </cell>
          <cell r="G1273" t="str">
            <v>INPDAI</v>
          </cell>
          <cell r="H1273" t="str">
            <v>237</v>
          </cell>
          <cell r="I1273" t="str">
            <v>237</v>
          </cell>
          <cell r="J1273" t="str">
            <v>Via VALLI GIANNETTO, 93/C1</v>
          </cell>
          <cell r="K1273">
            <v>16</v>
          </cell>
          <cell r="L1273">
            <v>1545</v>
          </cell>
          <cell r="M1273">
            <v>0</v>
          </cell>
          <cell r="N1273">
            <v>992</v>
          </cell>
          <cell r="O1273">
            <v>0</v>
          </cell>
          <cell r="P1273">
            <v>0</v>
          </cell>
          <cell r="Q1273">
            <v>0</v>
          </cell>
          <cell r="R1273">
            <v>0</v>
          </cell>
          <cell r="S1273">
            <v>0</v>
          </cell>
          <cell r="T1273">
            <v>0</v>
          </cell>
          <cell r="U1273">
            <v>0</v>
          </cell>
          <cell r="AR1273">
            <v>2300</v>
          </cell>
          <cell r="AU1273">
            <v>1800</v>
          </cell>
          <cell r="AV1273">
            <v>1800</v>
          </cell>
        </row>
        <row r="1274">
          <cell r="C1274" t="str">
            <v>ROMA</v>
          </cell>
          <cell r="D1274" t="str">
            <v>Portuense 2</v>
          </cell>
          <cell r="E1274" t="str">
            <v>Lazio</v>
          </cell>
          <cell r="F1274" t="str">
            <v>RM</v>
          </cell>
          <cell r="G1274" t="str">
            <v>INPDAI</v>
          </cell>
          <cell r="H1274" t="str">
            <v>238</v>
          </cell>
          <cell r="I1274" t="str">
            <v>238</v>
          </cell>
          <cell r="J1274" t="str">
            <v>Via VALLI GIANNETTO, 65/C2</v>
          </cell>
          <cell r="K1274">
            <v>16</v>
          </cell>
          <cell r="L1274">
            <v>1561</v>
          </cell>
          <cell r="M1274">
            <v>0</v>
          </cell>
          <cell r="N1274">
            <v>824</v>
          </cell>
          <cell r="O1274">
            <v>0</v>
          </cell>
          <cell r="P1274">
            <v>0</v>
          </cell>
          <cell r="Q1274">
            <v>0</v>
          </cell>
          <cell r="R1274">
            <v>0</v>
          </cell>
          <cell r="S1274">
            <v>0</v>
          </cell>
          <cell r="T1274">
            <v>0</v>
          </cell>
          <cell r="U1274">
            <v>0</v>
          </cell>
          <cell r="AR1274">
            <v>2300</v>
          </cell>
          <cell r="AU1274">
            <v>1800</v>
          </cell>
          <cell r="AV1274">
            <v>1800</v>
          </cell>
        </row>
        <row r="1275">
          <cell r="C1275" t="str">
            <v>ROMA</v>
          </cell>
          <cell r="D1275" t="str">
            <v>Portuense 2</v>
          </cell>
          <cell r="E1275" t="str">
            <v>Lazio</v>
          </cell>
          <cell r="F1275" t="str">
            <v>RM</v>
          </cell>
          <cell r="G1275" t="str">
            <v>INPDAI</v>
          </cell>
          <cell r="H1275" t="str">
            <v>294</v>
          </cell>
          <cell r="I1275" t="str">
            <v>294</v>
          </cell>
          <cell r="J1275" t="str">
            <v>Via VALLI GIANNETTO, 95/B 10</v>
          </cell>
          <cell r="K1275">
            <v>20</v>
          </cell>
          <cell r="L1275">
            <v>1954</v>
          </cell>
          <cell r="M1275">
            <v>15</v>
          </cell>
          <cell r="N1275">
            <v>125</v>
          </cell>
          <cell r="O1275">
            <v>0</v>
          </cell>
          <cell r="P1275">
            <v>0</v>
          </cell>
          <cell r="Q1275">
            <v>0</v>
          </cell>
          <cell r="R1275">
            <v>0</v>
          </cell>
          <cell r="S1275">
            <v>0</v>
          </cell>
          <cell r="T1275">
            <v>0</v>
          </cell>
          <cell r="U1275">
            <v>0</v>
          </cell>
          <cell r="AR1275">
            <v>2300</v>
          </cell>
          <cell r="AU1275">
            <v>1800</v>
          </cell>
          <cell r="AV1275">
            <v>1800</v>
          </cell>
        </row>
        <row r="1276">
          <cell r="C1276" t="str">
            <v>ROMA</v>
          </cell>
          <cell r="D1276" t="str">
            <v>Portuense 2</v>
          </cell>
          <cell r="E1276" t="str">
            <v>Lazio</v>
          </cell>
          <cell r="F1276" t="str">
            <v>RM</v>
          </cell>
          <cell r="G1276" t="str">
            <v>INPDAI</v>
          </cell>
          <cell r="H1276" t="str">
            <v>295</v>
          </cell>
          <cell r="I1276" t="str">
            <v>295</v>
          </cell>
          <cell r="J1276" t="str">
            <v>Via VALLI GIANNETTO, 95/B 11</v>
          </cell>
          <cell r="K1276">
            <v>20</v>
          </cell>
          <cell r="L1276">
            <v>1934</v>
          </cell>
          <cell r="M1276">
            <v>17</v>
          </cell>
          <cell r="N1276">
            <v>125</v>
          </cell>
          <cell r="O1276">
            <v>0</v>
          </cell>
          <cell r="P1276">
            <v>0</v>
          </cell>
          <cell r="Q1276">
            <v>0</v>
          </cell>
          <cell r="R1276">
            <v>0</v>
          </cell>
          <cell r="S1276">
            <v>0</v>
          </cell>
          <cell r="T1276">
            <v>0</v>
          </cell>
          <cell r="U1276">
            <v>0</v>
          </cell>
          <cell r="AR1276">
            <v>2300</v>
          </cell>
          <cell r="AU1276">
            <v>1800</v>
          </cell>
          <cell r="AV1276">
            <v>1800</v>
          </cell>
        </row>
        <row r="1277">
          <cell r="C1277" t="str">
            <v>ROMA</v>
          </cell>
          <cell r="D1277" t="str">
            <v>Portuense 2</v>
          </cell>
          <cell r="E1277" t="str">
            <v>Lazio</v>
          </cell>
          <cell r="F1277" t="str">
            <v>RM</v>
          </cell>
          <cell r="G1277" t="str">
            <v>INPDAI</v>
          </cell>
          <cell r="H1277" t="str">
            <v>296</v>
          </cell>
          <cell r="I1277" t="str">
            <v>296</v>
          </cell>
          <cell r="J1277" t="str">
            <v>Via VALLI GIANNETTO, 95/B 12</v>
          </cell>
          <cell r="K1277">
            <v>20</v>
          </cell>
          <cell r="L1277">
            <v>1954</v>
          </cell>
          <cell r="M1277">
            <v>0</v>
          </cell>
          <cell r="N1277">
            <v>125</v>
          </cell>
          <cell r="O1277">
            <v>0</v>
          </cell>
          <cell r="P1277">
            <v>0</v>
          </cell>
          <cell r="Q1277">
            <v>0</v>
          </cell>
          <cell r="R1277">
            <v>0</v>
          </cell>
          <cell r="S1277">
            <v>0</v>
          </cell>
          <cell r="T1277">
            <v>0</v>
          </cell>
          <cell r="U1277">
            <v>0</v>
          </cell>
          <cell r="AR1277">
            <v>2300</v>
          </cell>
          <cell r="AU1277">
            <v>1800</v>
          </cell>
          <cell r="AV1277">
            <v>1800</v>
          </cell>
        </row>
        <row r="1278">
          <cell r="C1278" t="str">
            <v>ROMA</v>
          </cell>
          <cell r="D1278" t="str">
            <v>Portuense 2</v>
          </cell>
          <cell r="E1278" t="str">
            <v>Lazio</v>
          </cell>
          <cell r="F1278" t="str">
            <v>RM</v>
          </cell>
          <cell r="G1278" t="str">
            <v>INPDAI</v>
          </cell>
          <cell r="H1278" t="str">
            <v>297</v>
          </cell>
          <cell r="I1278" t="str">
            <v>297</v>
          </cell>
          <cell r="J1278" t="str">
            <v>Via VALLI GIANNETTO, 95/B 13</v>
          </cell>
          <cell r="K1278">
            <v>20</v>
          </cell>
          <cell r="L1278">
            <v>1951</v>
          </cell>
          <cell r="M1278">
            <v>0</v>
          </cell>
          <cell r="N1278">
            <v>125</v>
          </cell>
          <cell r="O1278">
            <v>0</v>
          </cell>
          <cell r="P1278">
            <v>0</v>
          </cell>
          <cell r="Q1278">
            <v>0</v>
          </cell>
          <cell r="R1278">
            <v>0</v>
          </cell>
          <cell r="S1278">
            <v>0</v>
          </cell>
          <cell r="T1278">
            <v>0</v>
          </cell>
          <cell r="U1278">
            <v>0</v>
          </cell>
          <cell r="AR1278">
            <v>2300</v>
          </cell>
          <cell r="AU1278">
            <v>1800</v>
          </cell>
          <cell r="AV1278">
            <v>1800</v>
          </cell>
        </row>
        <row r="1279">
          <cell r="C1279" t="str">
            <v>ROMA</v>
          </cell>
          <cell r="D1279" t="str">
            <v>Portuense 2</v>
          </cell>
          <cell r="E1279" t="str">
            <v>Lazio</v>
          </cell>
          <cell r="F1279" t="str">
            <v>RM</v>
          </cell>
          <cell r="G1279" t="str">
            <v>INPDAI</v>
          </cell>
          <cell r="H1279" t="str">
            <v>298</v>
          </cell>
          <cell r="I1279" t="str">
            <v>298</v>
          </cell>
          <cell r="J1279" t="str">
            <v>Via VALLI GIANNETTO, 95/B 14</v>
          </cell>
          <cell r="K1279">
            <v>20</v>
          </cell>
          <cell r="L1279">
            <v>1950</v>
          </cell>
          <cell r="M1279">
            <v>0</v>
          </cell>
          <cell r="N1279">
            <v>112</v>
          </cell>
          <cell r="O1279">
            <v>0</v>
          </cell>
          <cell r="P1279">
            <v>0</v>
          </cell>
          <cell r="Q1279">
            <v>0</v>
          </cell>
          <cell r="R1279">
            <v>0</v>
          </cell>
          <cell r="S1279">
            <v>0</v>
          </cell>
          <cell r="T1279">
            <v>0</v>
          </cell>
          <cell r="U1279">
            <v>0</v>
          </cell>
          <cell r="AR1279">
            <v>2300</v>
          </cell>
          <cell r="AU1279">
            <v>1800</v>
          </cell>
          <cell r="AV1279">
            <v>1800</v>
          </cell>
        </row>
        <row r="1280">
          <cell r="C1280" t="str">
            <v>ROMA</v>
          </cell>
          <cell r="D1280" t="str">
            <v>Portuense 2</v>
          </cell>
          <cell r="E1280" t="str">
            <v>Lazio</v>
          </cell>
          <cell r="F1280" t="str">
            <v>RM</v>
          </cell>
          <cell r="G1280" t="str">
            <v>INPDAI</v>
          </cell>
          <cell r="H1280" t="str">
            <v>299</v>
          </cell>
          <cell r="I1280" t="str">
            <v>299</v>
          </cell>
          <cell r="J1280" t="str">
            <v>Via VALLI GIANNETTO, 95/B 15</v>
          </cell>
          <cell r="K1280">
            <v>20</v>
          </cell>
          <cell r="L1280">
            <v>1949</v>
          </cell>
          <cell r="M1280">
            <v>0</v>
          </cell>
          <cell r="N1280">
            <v>128</v>
          </cell>
          <cell r="O1280">
            <v>0</v>
          </cell>
          <cell r="P1280">
            <v>0</v>
          </cell>
          <cell r="Q1280">
            <v>0</v>
          </cell>
          <cell r="R1280">
            <v>0</v>
          </cell>
          <cell r="S1280">
            <v>0</v>
          </cell>
          <cell r="T1280">
            <v>0</v>
          </cell>
          <cell r="U1280">
            <v>0</v>
          </cell>
          <cell r="AR1280">
            <v>2300</v>
          </cell>
          <cell r="AU1280">
            <v>1800</v>
          </cell>
          <cell r="AV1280">
            <v>1800</v>
          </cell>
        </row>
        <row r="1281">
          <cell r="C1281" t="str">
            <v>ROMA</v>
          </cell>
          <cell r="D1281" t="str">
            <v>Portuense 2</v>
          </cell>
          <cell r="E1281" t="str">
            <v>Lazio</v>
          </cell>
          <cell r="F1281" t="str">
            <v>RM</v>
          </cell>
          <cell r="G1281" t="str">
            <v>INPDAI</v>
          </cell>
          <cell r="H1281" t="str">
            <v>300</v>
          </cell>
          <cell r="I1281" t="str">
            <v>300</v>
          </cell>
          <cell r="J1281" t="str">
            <v>Via VALLI GIANNETTO, 95/B 16</v>
          </cell>
          <cell r="K1281">
            <v>20</v>
          </cell>
          <cell r="L1281">
            <v>1954</v>
          </cell>
          <cell r="M1281">
            <v>0</v>
          </cell>
          <cell r="N1281">
            <v>115</v>
          </cell>
          <cell r="O1281">
            <v>0</v>
          </cell>
          <cell r="P1281">
            <v>0</v>
          </cell>
          <cell r="Q1281">
            <v>0</v>
          </cell>
          <cell r="R1281">
            <v>0</v>
          </cell>
          <cell r="S1281">
            <v>0</v>
          </cell>
          <cell r="T1281">
            <v>0</v>
          </cell>
          <cell r="U1281">
            <v>0</v>
          </cell>
          <cell r="AR1281">
            <v>2300</v>
          </cell>
          <cell r="AU1281">
            <v>1800</v>
          </cell>
          <cell r="AV1281">
            <v>1800</v>
          </cell>
        </row>
        <row r="1282">
          <cell r="C1282" t="str">
            <v>ROMA</v>
          </cell>
          <cell r="D1282" t="str">
            <v>Portuense 2</v>
          </cell>
          <cell r="E1282" t="str">
            <v>Lazio</v>
          </cell>
          <cell r="F1282" t="str">
            <v>RM</v>
          </cell>
          <cell r="G1282" t="str">
            <v>INPDAI</v>
          </cell>
          <cell r="H1282" t="str">
            <v>301</v>
          </cell>
          <cell r="I1282" t="str">
            <v>301</v>
          </cell>
          <cell r="J1282" t="str">
            <v>Via VALLI GIANNETTO, 95/B 18</v>
          </cell>
          <cell r="K1282">
            <v>20</v>
          </cell>
          <cell r="L1282">
            <v>1954</v>
          </cell>
          <cell r="M1282">
            <v>0</v>
          </cell>
          <cell r="N1282">
            <v>125</v>
          </cell>
          <cell r="O1282">
            <v>0</v>
          </cell>
          <cell r="P1282">
            <v>0</v>
          </cell>
          <cell r="Q1282">
            <v>0</v>
          </cell>
          <cell r="R1282">
            <v>0</v>
          </cell>
          <cell r="S1282">
            <v>0</v>
          </cell>
          <cell r="T1282">
            <v>0</v>
          </cell>
          <cell r="U1282">
            <v>0</v>
          </cell>
          <cell r="AR1282">
            <v>2300</v>
          </cell>
          <cell r="AU1282">
            <v>1800</v>
          </cell>
          <cell r="AV1282">
            <v>1800</v>
          </cell>
        </row>
        <row r="1283">
          <cell r="C1283" t="str">
            <v>ROMA</v>
          </cell>
          <cell r="D1283" t="str">
            <v>Portuense 2</v>
          </cell>
          <cell r="E1283" t="str">
            <v>Lazio</v>
          </cell>
          <cell r="F1283" t="str">
            <v>RM</v>
          </cell>
          <cell r="G1283" t="str">
            <v>INPDAI</v>
          </cell>
          <cell r="H1283" t="str">
            <v>302</v>
          </cell>
          <cell r="I1283" t="str">
            <v>302</v>
          </cell>
          <cell r="J1283" t="str">
            <v>Via VALLI GIANNETTO, 63/C 19</v>
          </cell>
          <cell r="K1283">
            <v>18</v>
          </cell>
          <cell r="L1283">
            <v>1871</v>
          </cell>
          <cell r="M1283">
            <v>0</v>
          </cell>
          <cell r="N1283">
            <v>210</v>
          </cell>
          <cell r="O1283">
            <v>0</v>
          </cell>
          <cell r="P1283">
            <v>0</v>
          </cell>
          <cell r="Q1283">
            <v>0</v>
          </cell>
          <cell r="R1283">
            <v>0</v>
          </cell>
          <cell r="S1283">
            <v>0</v>
          </cell>
          <cell r="T1283">
            <v>0</v>
          </cell>
          <cell r="U1283">
            <v>0</v>
          </cell>
          <cell r="AR1283">
            <v>2300</v>
          </cell>
          <cell r="AU1283">
            <v>1800</v>
          </cell>
          <cell r="AV1283">
            <v>1800</v>
          </cell>
        </row>
        <row r="1284">
          <cell r="C1284" t="str">
            <v>ROMA</v>
          </cell>
          <cell r="D1284" t="str">
            <v>Portuense 2</v>
          </cell>
          <cell r="E1284" t="str">
            <v>Lazio</v>
          </cell>
          <cell r="F1284" t="str">
            <v>RM</v>
          </cell>
          <cell r="G1284" t="str">
            <v>INPDAI</v>
          </cell>
          <cell r="H1284" t="str">
            <v>303</v>
          </cell>
          <cell r="I1284" t="str">
            <v>303</v>
          </cell>
          <cell r="J1284" t="str">
            <v>Via VALLI GIANNETTO, 51/C 20</v>
          </cell>
          <cell r="K1284">
            <v>18</v>
          </cell>
          <cell r="L1284">
            <v>1868</v>
          </cell>
          <cell r="M1284">
            <v>0</v>
          </cell>
          <cell r="N1284">
            <v>305</v>
          </cell>
          <cell r="O1284">
            <v>0</v>
          </cell>
          <cell r="P1284">
            <v>0</v>
          </cell>
          <cell r="Q1284">
            <v>0</v>
          </cell>
          <cell r="R1284">
            <v>0</v>
          </cell>
          <cell r="S1284">
            <v>0</v>
          </cell>
          <cell r="T1284">
            <v>0</v>
          </cell>
          <cell r="U1284">
            <v>0</v>
          </cell>
          <cell r="AR1284">
            <v>2300</v>
          </cell>
          <cell r="AU1284">
            <v>1800</v>
          </cell>
          <cell r="AV1284">
            <v>1800</v>
          </cell>
        </row>
        <row r="1285">
          <cell r="C1285" t="str">
            <v>ROMA</v>
          </cell>
          <cell r="D1285" t="str">
            <v>Portuense 2</v>
          </cell>
          <cell r="E1285" t="str">
            <v>Lazio</v>
          </cell>
          <cell r="F1285" t="str">
            <v>RM</v>
          </cell>
          <cell r="G1285" t="str">
            <v>INPDAI</v>
          </cell>
          <cell r="H1285" t="str">
            <v>304</v>
          </cell>
          <cell r="I1285" t="str">
            <v>304</v>
          </cell>
          <cell r="J1285" t="str">
            <v>Via VALLI GIANNETTO, 47/C 21</v>
          </cell>
          <cell r="K1285">
            <v>18</v>
          </cell>
          <cell r="L1285">
            <v>1894</v>
          </cell>
          <cell r="M1285">
            <v>0</v>
          </cell>
          <cell r="N1285">
            <v>389</v>
          </cell>
          <cell r="O1285">
            <v>0</v>
          </cell>
          <cell r="P1285">
            <v>0</v>
          </cell>
          <cell r="Q1285">
            <v>0</v>
          </cell>
          <cell r="R1285">
            <v>0</v>
          </cell>
          <cell r="S1285">
            <v>0</v>
          </cell>
          <cell r="T1285">
            <v>0</v>
          </cell>
          <cell r="U1285">
            <v>0</v>
          </cell>
          <cell r="AR1285">
            <v>2300</v>
          </cell>
          <cell r="AU1285">
            <v>1800</v>
          </cell>
          <cell r="AV1285">
            <v>1800</v>
          </cell>
        </row>
        <row r="1286">
          <cell r="C1286" t="str">
            <v>ROMA</v>
          </cell>
          <cell r="D1286" t="str">
            <v>Portuense 2</v>
          </cell>
          <cell r="E1286" t="str">
            <v>Lazio</v>
          </cell>
          <cell r="F1286" t="str">
            <v>RM</v>
          </cell>
          <cell r="G1286" t="str">
            <v>INPDAI</v>
          </cell>
          <cell r="H1286" t="str">
            <v>305</v>
          </cell>
          <cell r="I1286" t="str">
            <v>305</v>
          </cell>
          <cell r="J1286" t="str">
            <v>Via VALLI GIANNETTO, 41/C 22</v>
          </cell>
          <cell r="K1286">
            <v>18</v>
          </cell>
          <cell r="L1286">
            <v>1894</v>
          </cell>
          <cell r="M1286">
            <v>0</v>
          </cell>
          <cell r="N1286">
            <v>284</v>
          </cell>
          <cell r="O1286">
            <v>0</v>
          </cell>
          <cell r="P1286">
            <v>0</v>
          </cell>
          <cell r="Q1286">
            <v>0</v>
          </cell>
          <cell r="R1286">
            <v>0</v>
          </cell>
          <cell r="S1286">
            <v>0</v>
          </cell>
          <cell r="T1286">
            <v>0</v>
          </cell>
          <cell r="U1286">
            <v>0</v>
          </cell>
          <cell r="AR1286">
            <v>2300</v>
          </cell>
          <cell r="AU1286">
            <v>1800</v>
          </cell>
          <cell r="AV1286">
            <v>1800</v>
          </cell>
        </row>
        <row r="1287">
          <cell r="C1287" t="str">
            <v>ROMA</v>
          </cell>
          <cell r="D1287" t="str">
            <v>Portuense 2</v>
          </cell>
          <cell r="E1287" t="str">
            <v>Lazio</v>
          </cell>
          <cell r="F1287" t="str">
            <v>RM</v>
          </cell>
          <cell r="G1287" t="str">
            <v>INPDAI</v>
          </cell>
          <cell r="H1287" t="str">
            <v>306</v>
          </cell>
          <cell r="I1287" t="str">
            <v>306</v>
          </cell>
          <cell r="J1287" t="str">
            <v>Via VALLI GIANNETTO, 39/C 23</v>
          </cell>
          <cell r="K1287">
            <v>18</v>
          </cell>
          <cell r="L1287">
            <v>1874</v>
          </cell>
          <cell r="M1287">
            <v>0</v>
          </cell>
          <cell r="N1287">
            <v>262</v>
          </cell>
          <cell r="O1287">
            <v>40906</v>
          </cell>
          <cell r="P1287">
            <v>85</v>
          </cell>
          <cell r="Q1287">
            <v>5427</v>
          </cell>
          <cell r="R1287">
            <v>46418</v>
          </cell>
          <cell r="S1287">
            <v>420</v>
          </cell>
          <cell r="T1287">
            <v>22</v>
          </cell>
          <cell r="U1287">
            <v>0</v>
          </cell>
          <cell r="AR1287">
            <v>2300</v>
          </cell>
          <cell r="AU1287">
            <v>1800</v>
          </cell>
          <cell r="AV1287">
            <v>1800</v>
          </cell>
        </row>
        <row r="1288">
          <cell r="C1288" t="str">
            <v>ROMA</v>
          </cell>
          <cell r="D1288" t="str">
            <v>Portuense 2</v>
          </cell>
          <cell r="E1288" t="str">
            <v>Lazio</v>
          </cell>
          <cell r="F1288" t="str">
            <v>RM</v>
          </cell>
          <cell r="G1288" t="str">
            <v>INPDAI</v>
          </cell>
          <cell r="H1288" t="str">
            <v>235</v>
          </cell>
          <cell r="I1288" t="str">
            <v>235</v>
          </cell>
          <cell r="J1288" t="str">
            <v>Via ANGELINI GIOVANNI, 16</v>
          </cell>
          <cell r="K1288">
            <v>31</v>
          </cell>
          <cell r="L1288">
            <v>2691</v>
          </cell>
          <cell r="M1288">
            <v>148</v>
          </cell>
          <cell r="N1288">
            <v>667</v>
          </cell>
          <cell r="O1288">
            <v>2691</v>
          </cell>
          <cell r="P1288">
            <v>148</v>
          </cell>
          <cell r="Q1288">
            <v>667</v>
          </cell>
          <cell r="R1288">
            <v>3506</v>
          </cell>
          <cell r="S1288">
            <v>31</v>
          </cell>
          <cell r="T1288">
            <v>1</v>
          </cell>
          <cell r="U1288">
            <v>0</v>
          </cell>
          <cell r="AR1288">
            <v>2000</v>
          </cell>
          <cell r="AU1288">
            <v>1700</v>
          </cell>
          <cell r="AV1288">
            <v>1500</v>
          </cell>
        </row>
        <row r="1289">
          <cell r="C1289" t="str">
            <v>ROMA</v>
          </cell>
          <cell r="D1289" t="str">
            <v>Portuense 3</v>
          </cell>
          <cell r="E1289" t="str">
            <v>Lazio</v>
          </cell>
          <cell r="F1289" t="str">
            <v>RM</v>
          </cell>
          <cell r="G1289" t="str">
            <v>INPDAI</v>
          </cell>
          <cell r="H1289" t="str">
            <v>149</v>
          </cell>
          <cell r="I1289" t="str">
            <v>149</v>
          </cell>
          <cell r="J1289" t="str">
            <v>Via ALEOTTI GIOVANNI BATTISTA, 6</v>
          </cell>
          <cell r="K1289">
            <v>30</v>
          </cell>
          <cell r="L1289">
            <v>1956</v>
          </cell>
          <cell r="M1289">
            <v>0</v>
          </cell>
          <cell r="N1289">
            <v>269</v>
          </cell>
          <cell r="O1289">
            <v>1956</v>
          </cell>
          <cell r="P1289">
            <v>0</v>
          </cell>
          <cell r="Q1289">
            <v>269</v>
          </cell>
          <cell r="R1289">
            <v>2225</v>
          </cell>
          <cell r="S1289">
            <v>30</v>
          </cell>
          <cell r="T1289">
            <v>1</v>
          </cell>
          <cell r="U1289">
            <v>0</v>
          </cell>
          <cell r="AR1289">
            <v>2000</v>
          </cell>
          <cell r="AU1289">
            <v>1700</v>
          </cell>
          <cell r="AV1289">
            <v>1500</v>
          </cell>
        </row>
        <row r="1290">
          <cell r="C1290" t="str">
            <v>ROMA</v>
          </cell>
          <cell r="D1290" t="str">
            <v>Portuense 3</v>
          </cell>
          <cell r="E1290" t="str">
            <v>Lazio</v>
          </cell>
          <cell r="F1290" t="str">
            <v>RM</v>
          </cell>
          <cell r="G1290" t="str">
            <v>INPDAI</v>
          </cell>
          <cell r="H1290" t="str">
            <v>406</v>
          </cell>
          <cell r="I1290" t="str">
            <v>406</v>
          </cell>
          <cell r="J1290" t="str">
            <v>Via CUTIGLIANO, 9</v>
          </cell>
          <cell r="K1290">
            <v>108</v>
          </cell>
          <cell r="L1290">
            <v>9551</v>
          </cell>
          <cell r="M1290">
            <v>0</v>
          </cell>
          <cell r="N1290">
            <v>1380</v>
          </cell>
          <cell r="O1290">
            <v>9551</v>
          </cell>
          <cell r="P1290">
            <v>0</v>
          </cell>
          <cell r="Q1290">
            <v>1380</v>
          </cell>
          <cell r="R1290">
            <v>10931</v>
          </cell>
          <cell r="S1290">
            <v>108</v>
          </cell>
          <cell r="T1290">
            <v>1</v>
          </cell>
          <cell r="U1290">
            <v>0</v>
          </cell>
          <cell r="AR1290">
            <v>1500</v>
          </cell>
          <cell r="AU1290">
            <v>1700</v>
          </cell>
          <cell r="AV1290">
            <v>1500</v>
          </cell>
        </row>
        <row r="1291">
          <cell r="C1291" t="str">
            <v>ROMA</v>
          </cell>
          <cell r="D1291" t="str">
            <v>Portuense 3</v>
          </cell>
          <cell r="E1291" t="str">
            <v>Lazio</v>
          </cell>
          <cell r="F1291" t="str">
            <v>RM</v>
          </cell>
          <cell r="G1291" t="str">
            <v>INPDAI</v>
          </cell>
          <cell r="H1291" t="str">
            <v>351</v>
          </cell>
          <cell r="I1291" t="str">
            <v>351</v>
          </cell>
          <cell r="J1291" t="str">
            <v>Via dell` IMPRUNETA, 7</v>
          </cell>
          <cell r="K1291">
            <v>97</v>
          </cell>
          <cell r="L1291">
            <v>6431</v>
          </cell>
          <cell r="M1291">
            <v>0</v>
          </cell>
          <cell r="N1291">
            <v>2010</v>
          </cell>
          <cell r="O1291">
            <v>0</v>
          </cell>
          <cell r="P1291">
            <v>0</v>
          </cell>
          <cell r="Q1291">
            <v>0</v>
          </cell>
          <cell r="R1291">
            <v>0</v>
          </cell>
          <cell r="S1291">
            <v>0</v>
          </cell>
          <cell r="T1291">
            <v>0</v>
          </cell>
          <cell r="U1291">
            <v>0</v>
          </cell>
          <cell r="AR1291">
            <v>1500</v>
          </cell>
          <cell r="AU1291">
            <v>1700</v>
          </cell>
          <cell r="AV1291">
            <v>1500</v>
          </cell>
        </row>
        <row r="1292">
          <cell r="C1292" t="str">
            <v>ROMA</v>
          </cell>
          <cell r="D1292" t="str">
            <v>Portuense 3</v>
          </cell>
          <cell r="E1292" t="str">
            <v>Lazio</v>
          </cell>
          <cell r="F1292" t="str">
            <v>RM</v>
          </cell>
          <cell r="G1292" t="str">
            <v>INPDAI</v>
          </cell>
          <cell r="H1292" t="str">
            <v>352</v>
          </cell>
          <cell r="I1292" t="str">
            <v>352</v>
          </cell>
          <cell r="J1292" t="str">
            <v>Via dell` IMPRUNETA, 9</v>
          </cell>
          <cell r="K1292">
            <v>98</v>
          </cell>
          <cell r="L1292">
            <v>6526</v>
          </cell>
          <cell r="M1292">
            <v>0</v>
          </cell>
          <cell r="N1292">
            <v>1152</v>
          </cell>
          <cell r="O1292">
            <v>0</v>
          </cell>
          <cell r="P1292">
            <v>0</v>
          </cell>
          <cell r="Q1292">
            <v>0</v>
          </cell>
          <cell r="R1292">
            <v>0</v>
          </cell>
          <cell r="S1292">
            <v>0</v>
          </cell>
          <cell r="T1292">
            <v>0</v>
          </cell>
          <cell r="U1292">
            <v>0</v>
          </cell>
          <cell r="AR1292">
            <v>1500</v>
          </cell>
          <cell r="AU1292">
            <v>1700</v>
          </cell>
          <cell r="AV1292">
            <v>1500</v>
          </cell>
        </row>
        <row r="1293">
          <cell r="C1293" t="str">
            <v>ROMA</v>
          </cell>
          <cell r="D1293" t="str">
            <v>Portuense 3</v>
          </cell>
          <cell r="E1293" t="str">
            <v>Lazio</v>
          </cell>
          <cell r="F1293" t="str">
            <v>RM</v>
          </cell>
          <cell r="G1293" t="str">
            <v>INPDAI</v>
          </cell>
          <cell r="H1293" t="str">
            <v>353</v>
          </cell>
          <cell r="I1293" t="str">
            <v>353</v>
          </cell>
          <cell r="J1293" t="str">
            <v>Via dell` IMPRUNETA, 13</v>
          </cell>
          <cell r="K1293">
            <v>102</v>
          </cell>
          <cell r="L1293">
            <v>6915</v>
          </cell>
          <cell r="M1293">
            <v>0</v>
          </cell>
          <cell r="N1293">
            <v>768</v>
          </cell>
          <cell r="O1293">
            <v>0</v>
          </cell>
          <cell r="P1293">
            <v>0</v>
          </cell>
          <cell r="Q1293">
            <v>0</v>
          </cell>
          <cell r="R1293">
            <v>0</v>
          </cell>
          <cell r="S1293">
            <v>0</v>
          </cell>
          <cell r="T1293">
            <v>0</v>
          </cell>
          <cell r="U1293">
            <v>0</v>
          </cell>
          <cell r="AR1293">
            <v>1500</v>
          </cell>
          <cell r="AU1293">
            <v>1700</v>
          </cell>
          <cell r="AV1293">
            <v>1500</v>
          </cell>
        </row>
        <row r="1294">
          <cell r="C1294" t="str">
            <v>ROMA</v>
          </cell>
          <cell r="D1294" t="str">
            <v>Portuense 3</v>
          </cell>
          <cell r="E1294" t="str">
            <v>Lazio</v>
          </cell>
          <cell r="F1294" t="str">
            <v>RM</v>
          </cell>
          <cell r="G1294" t="str">
            <v>INPDAI</v>
          </cell>
          <cell r="H1294" t="str">
            <v>354</v>
          </cell>
          <cell r="I1294" t="str">
            <v>354</v>
          </cell>
          <cell r="J1294" t="str">
            <v>Via dell` IMPRUNETA, 15</v>
          </cell>
          <cell r="K1294">
            <v>99</v>
          </cell>
          <cell r="L1294">
            <v>6566</v>
          </cell>
          <cell r="M1294">
            <v>0</v>
          </cell>
          <cell r="N1294">
            <v>1408</v>
          </cell>
          <cell r="O1294">
            <v>0</v>
          </cell>
          <cell r="P1294">
            <v>0</v>
          </cell>
          <cell r="Q1294">
            <v>0</v>
          </cell>
          <cell r="R1294">
            <v>0</v>
          </cell>
          <cell r="S1294">
            <v>0</v>
          </cell>
          <cell r="T1294">
            <v>0</v>
          </cell>
          <cell r="U1294">
            <v>0</v>
          </cell>
          <cell r="AR1294">
            <v>1500</v>
          </cell>
          <cell r="AU1294">
            <v>1700</v>
          </cell>
          <cell r="AV1294">
            <v>1500</v>
          </cell>
        </row>
        <row r="1295">
          <cell r="C1295" t="str">
            <v>ROMA</v>
          </cell>
          <cell r="D1295" t="str">
            <v>Portuense 3</v>
          </cell>
          <cell r="E1295" t="str">
            <v>Lazio</v>
          </cell>
          <cell r="F1295" t="str">
            <v>RM</v>
          </cell>
          <cell r="G1295" t="str">
            <v>INPDAI</v>
          </cell>
          <cell r="H1295" t="str">
            <v>394</v>
          </cell>
          <cell r="I1295" t="str">
            <v>394</v>
          </cell>
          <cell r="J1295" t="str">
            <v>Via dell` IMPRUNETA, 19</v>
          </cell>
          <cell r="K1295">
            <v>112</v>
          </cell>
          <cell r="L1295">
            <v>6798</v>
          </cell>
          <cell r="M1295">
            <v>0</v>
          </cell>
          <cell r="N1295">
            <v>841</v>
          </cell>
          <cell r="O1295">
            <v>0</v>
          </cell>
          <cell r="P1295">
            <v>0</v>
          </cell>
          <cell r="Q1295">
            <v>0</v>
          </cell>
          <cell r="R1295">
            <v>0</v>
          </cell>
          <cell r="S1295">
            <v>0</v>
          </cell>
          <cell r="T1295">
            <v>0</v>
          </cell>
          <cell r="U1295">
            <v>0</v>
          </cell>
          <cell r="AR1295">
            <v>1500</v>
          </cell>
          <cell r="AU1295">
            <v>1700</v>
          </cell>
          <cell r="AV1295">
            <v>1500</v>
          </cell>
        </row>
        <row r="1296">
          <cell r="C1296" t="str">
            <v>ROMA</v>
          </cell>
          <cell r="D1296" t="str">
            <v>Portuense 3</v>
          </cell>
          <cell r="E1296" t="str">
            <v>Lazio</v>
          </cell>
          <cell r="F1296" t="str">
            <v>RM</v>
          </cell>
          <cell r="G1296" t="str">
            <v>INPDAI</v>
          </cell>
          <cell r="H1296" t="str">
            <v>395</v>
          </cell>
          <cell r="I1296" t="str">
            <v>395</v>
          </cell>
          <cell r="J1296" t="str">
            <v>Via dell` IMPRUNETA, 21</v>
          </cell>
          <cell r="K1296">
            <v>96</v>
          </cell>
          <cell r="L1296">
            <v>6162</v>
          </cell>
          <cell r="M1296">
            <v>23</v>
          </cell>
          <cell r="N1296">
            <v>262</v>
          </cell>
          <cell r="O1296">
            <v>0</v>
          </cell>
          <cell r="P1296">
            <v>0</v>
          </cell>
          <cell r="Q1296">
            <v>0</v>
          </cell>
          <cell r="R1296">
            <v>0</v>
          </cell>
          <cell r="S1296">
            <v>0</v>
          </cell>
          <cell r="T1296">
            <v>0</v>
          </cell>
          <cell r="U1296">
            <v>0</v>
          </cell>
          <cell r="AR1296">
            <v>1500</v>
          </cell>
          <cell r="AU1296">
            <v>1700</v>
          </cell>
          <cell r="AV1296">
            <v>1500</v>
          </cell>
        </row>
        <row r="1297">
          <cell r="C1297" t="str">
            <v>ROMA</v>
          </cell>
          <cell r="D1297" t="str">
            <v>Portuense 3</v>
          </cell>
          <cell r="E1297" t="str">
            <v>Lazio</v>
          </cell>
          <cell r="F1297" t="str">
            <v>RM</v>
          </cell>
          <cell r="G1297" t="str">
            <v>INPDAI</v>
          </cell>
          <cell r="H1297" t="str">
            <v>396</v>
          </cell>
          <cell r="I1297" t="str">
            <v>396</v>
          </cell>
          <cell r="J1297" t="str">
            <v>Via dell` IMPRUNETA, 27</v>
          </cell>
          <cell r="K1297">
            <v>96</v>
          </cell>
          <cell r="L1297">
            <v>6163</v>
          </cell>
          <cell r="M1297">
            <v>0</v>
          </cell>
          <cell r="N1297">
            <v>276</v>
          </cell>
          <cell r="O1297">
            <v>0</v>
          </cell>
          <cell r="P1297">
            <v>0</v>
          </cell>
          <cell r="Q1297">
            <v>0</v>
          </cell>
          <cell r="R1297">
            <v>0</v>
          </cell>
          <cell r="S1297">
            <v>0</v>
          </cell>
          <cell r="T1297">
            <v>0</v>
          </cell>
          <cell r="U1297">
            <v>0</v>
          </cell>
          <cell r="AR1297">
            <v>1500</v>
          </cell>
          <cell r="AU1297">
            <v>1700</v>
          </cell>
          <cell r="AV1297">
            <v>1500</v>
          </cell>
        </row>
        <row r="1298">
          <cell r="C1298" t="str">
            <v>ROMA</v>
          </cell>
          <cell r="D1298" t="str">
            <v>Portuense 3</v>
          </cell>
          <cell r="E1298" t="str">
            <v>Lazio</v>
          </cell>
          <cell r="F1298" t="str">
            <v>RM</v>
          </cell>
          <cell r="G1298" t="str">
            <v>INPDAI</v>
          </cell>
          <cell r="H1298" t="str">
            <v>397</v>
          </cell>
          <cell r="I1298" t="str">
            <v>397</v>
          </cell>
          <cell r="J1298" t="str">
            <v>Via dell` IMPRUNETA, 29</v>
          </cell>
          <cell r="K1298">
            <v>112</v>
          </cell>
          <cell r="L1298">
            <v>6806</v>
          </cell>
          <cell r="M1298">
            <v>0</v>
          </cell>
          <cell r="N1298">
            <v>760</v>
          </cell>
          <cell r="O1298">
            <v>52367</v>
          </cell>
          <cell r="P1298">
            <v>23</v>
          </cell>
          <cell r="Q1298">
            <v>7477</v>
          </cell>
          <cell r="R1298">
            <v>59867</v>
          </cell>
          <cell r="S1298">
            <v>812</v>
          </cell>
          <cell r="T1298">
            <v>8</v>
          </cell>
          <cell r="U1298">
            <v>0</v>
          </cell>
          <cell r="AR1298">
            <v>1500</v>
          </cell>
          <cell r="AU1298">
            <v>1700</v>
          </cell>
          <cell r="AV1298">
            <v>1500</v>
          </cell>
        </row>
        <row r="1299">
          <cell r="C1299" t="str">
            <v>ROMA</v>
          </cell>
          <cell r="D1299" t="str">
            <v>Portuense 3</v>
          </cell>
          <cell r="E1299" t="str">
            <v>Lazio</v>
          </cell>
          <cell r="F1299" t="str">
            <v>RM</v>
          </cell>
          <cell r="G1299" t="str">
            <v>INPDAI</v>
          </cell>
          <cell r="H1299" t="str">
            <v>411</v>
          </cell>
          <cell r="I1299" t="str">
            <v>411</v>
          </cell>
          <cell r="J1299" t="str">
            <v>Via PESCAGLIA, 26</v>
          </cell>
          <cell r="K1299">
            <v>111</v>
          </cell>
          <cell r="L1299">
            <v>7743</v>
          </cell>
          <cell r="M1299">
            <v>0</v>
          </cell>
          <cell r="N1299">
            <v>846</v>
          </cell>
          <cell r="O1299">
            <v>0</v>
          </cell>
          <cell r="P1299">
            <v>0</v>
          </cell>
          <cell r="Q1299">
            <v>0</v>
          </cell>
          <cell r="R1299">
            <v>0</v>
          </cell>
          <cell r="S1299">
            <v>0</v>
          </cell>
          <cell r="T1299">
            <v>0</v>
          </cell>
          <cell r="U1299">
            <v>0</v>
          </cell>
          <cell r="AR1299">
            <v>1500</v>
          </cell>
          <cell r="AU1299">
            <v>1700</v>
          </cell>
          <cell r="AV1299">
            <v>1500</v>
          </cell>
        </row>
        <row r="1300">
          <cell r="C1300" t="str">
            <v>ROMA</v>
          </cell>
          <cell r="D1300" t="str">
            <v>Portuense 3</v>
          </cell>
          <cell r="E1300" t="str">
            <v>Lazio</v>
          </cell>
          <cell r="F1300" t="str">
            <v>RM</v>
          </cell>
          <cell r="G1300" t="str">
            <v>INPDAI</v>
          </cell>
          <cell r="H1300" t="str">
            <v>412</v>
          </cell>
          <cell r="I1300" t="str">
            <v>412</v>
          </cell>
          <cell r="J1300" t="str">
            <v>Via PESCAGLIA, 28</v>
          </cell>
          <cell r="K1300">
            <v>95</v>
          </cell>
          <cell r="L1300">
            <v>6037</v>
          </cell>
          <cell r="M1300">
            <v>0</v>
          </cell>
          <cell r="N1300">
            <v>402</v>
          </cell>
          <cell r="O1300">
            <v>0</v>
          </cell>
          <cell r="P1300">
            <v>0</v>
          </cell>
          <cell r="Q1300">
            <v>0</v>
          </cell>
          <cell r="R1300">
            <v>0</v>
          </cell>
          <cell r="S1300">
            <v>0</v>
          </cell>
          <cell r="T1300">
            <v>0</v>
          </cell>
          <cell r="U1300">
            <v>0</v>
          </cell>
          <cell r="AR1300">
            <v>1500</v>
          </cell>
          <cell r="AU1300">
            <v>1700</v>
          </cell>
          <cell r="AV1300">
            <v>1500</v>
          </cell>
        </row>
        <row r="1301">
          <cell r="C1301" t="str">
            <v>ROMA</v>
          </cell>
          <cell r="D1301" t="str">
            <v>Portuense 3</v>
          </cell>
          <cell r="E1301" t="str">
            <v>Lazio</v>
          </cell>
          <cell r="F1301" t="str">
            <v>RM</v>
          </cell>
          <cell r="G1301" t="str">
            <v>INPDAI</v>
          </cell>
          <cell r="H1301" t="str">
            <v>413</v>
          </cell>
          <cell r="I1301" t="str">
            <v>413</v>
          </cell>
          <cell r="J1301" t="str">
            <v>Via PESCAGLIA, 38</v>
          </cell>
          <cell r="K1301">
            <v>96</v>
          </cell>
          <cell r="L1301">
            <v>6060</v>
          </cell>
          <cell r="M1301">
            <v>0</v>
          </cell>
          <cell r="N1301">
            <v>325</v>
          </cell>
          <cell r="O1301">
            <v>0</v>
          </cell>
          <cell r="P1301">
            <v>0</v>
          </cell>
          <cell r="Q1301">
            <v>0</v>
          </cell>
          <cell r="R1301">
            <v>0</v>
          </cell>
          <cell r="S1301">
            <v>0</v>
          </cell>
          <cell r="T1301">
            <v>0</v>
          </cell>
          <cell r="U1301">
            <v>0</v>
          </cell>
          <cell r="AR1301">
            <v>1500</v>
          </cell>
          <cell r="AU1301">
            <v>1700</v>
          </cell>
          <cell r="AV1301">
            <v>1500</v>
          </cell>
        </row>
        <row r="1302">
          <cell r="C1302" t="str">
            <v>ROMA</v>
          </cell>
          <cell r="D1302" t="str">
            <v>Portuense 3</v>
          </cell>
          <cell r="E1302" t="str">
            <v>Lazio</v>
          </cell>
          <cell r="F1302" t="str">
            <v>RM</v>
          </cell>
          <cell r="G1302" t="str">
            <v>INPDAI</v>
          </cell>
          <cell r="H1302" t="str">
            <v>414</v>
          </cell>
          <cell r="I1302" t="str">
            <v>414</v>
          </cell>
          <cell r="J1302" t="str">
            <v>Via PESCAGLIA, 40</v>
          </cell>
          <cell r="K1302">
            <v>112</v>
          </cell>
          <cell r="L1302">
            <v>7874</v>
          </cell>
          <cell r="M1302">
            <v>0</v>
          </cell>
          <cell r="N1302">
            <v>543</v>
          </cell>
          <cell r="O1302">
            <v>27714</v>
          </cell>
          <cell r="P1302">
            <v>0</v>
          </cell>
          <cell r="Q1302">
            <v>2116</v>
          </cell>
          <cell r="R1302">
            <v>29830</v>
          </cell>
          <cell r="S1302">
            <v>414</v>
          </cell>
          <cell r="T1302">
            <v>4</v>
          </cell>
          <cell r="U1302">
            <v>0</v>
          </cell>
          <cell r="AR1302">
            <v>1500</v>
          </cell>
          <cell r="AU1302">
            <v>1700</v>
          </cell>
          <cell r="AV1302">
            <v>1500</v>
          </cell>
        </row>
        <row r="1304">
          <cell r="C1304" t="str">
            <v>ROMA</v>
          </cell>
          <cell r="D1304" t="str">
            <v>Portuense 3</v>
          </cell>
          <cell r="E1304" t="str">
            <v>Lazio</v>
          </cell>
          <cell r="F1304" t="str">
            <v>RM</v>
          </cell>
          <cell r="G1304" t="str">
            <v>INPDAP</v>
          </cell>
          <cell r="H1304" t="str">
            <v>20189</v>
          </cell>
          <cell r="I1304" t="str">
            <v>02</v>
          </cell>
          <cell r="J1304" t="str">
            <v>Via PIAN DUE TORRI, 21/29</v>
          </cell>
          <cell r="K1304">
            <v>43</v>
          </cell>
          <cell r="L1304">
            <v>3209</v>
          </cell>
          <cell r="M1304">
            <v>0</v>
          </cell>
          <cell r="N1304">
            <v>1373</v>
          </cell>
          <cell r="O1304">
            <v>0</v>
          </cell>
          <cell r="P1304">
            <v>0</v>
          </cell>
          <cell r="Q1304">
            <v>0</v>
          </cell>
          <cell r="R1304">
            <v>0</v>
          </cell>
          <cell r="S1304">
            <v>0</v>
          </cell>
          <cell r="T1304">
            <v>0</v>
          </cell>
          <cell r="U1304">
            <v>0</v>
          </cell>
          <cell r="AR1304">
            <v>1500</v>
          </cell>
          <cell r="AU1304">
            <v>1700</v>
          </cell>
          <cell r="AV1304">
            <v>1500</v>
          </cell>
        </row>
        <row r="1305">
          <cell r="C1305" t="str">
            <v>ROMA</v>
          </cell>
          <cell r="D1305" t="str">
            <v>Portuense 3</v>
          </cell>
          <cell r="E1305" t="str">
            <v>Lazio</v>
          </cell>
          <cell r="F1305" t="str">
            <v>RM</v>
          </cell>
          <cell r="G1305" t="str">
            <v>INPDAP</v>
          </cell>
          <cell r="H1305" t="str">
            <v>20189</v>
          </cell>
          <cell r="I1305" t="str">
            <v>03</v>
          </cell>
          <cell r="J1305" t="str">
            <v>Via PIAN DUE TORRI, 21/29</v>
          </cell>
          <cell r="K1305">
            <v>44</v>
          </cell>
          <cell r="L1305">
            <v>3074</v>
          </cell>
          <cell r="M1305">
            <v>0</v>
          </cell>
          <cell r="N1305">
            <v>1232</v>
          </cell>
          <cell r="O1305">
            <v>0</v>
          </cell>
          <cell r="P1305">
            <v>0</v>
          </cell>
          <cell r="Q1305">
            <v>0</v>
          </cell>
          <cell r="R1305">
            <v>0</v>
          </cell>
          <cell r="S1305">
            <v>0</v>
          </cell>
          <cell r="T1305">
            <v>0</v>
          </cell>
          <cell r="U1305">
            <v>0</v>
          </cell>
          <cell r="AR1305">
            <v>1500</v>
          </cell>
          <cell r="AU1305">
            <v>1700</v>
          </cell>
          <cell r="AV1305">
            <v>1500</v>
          </cell>
        </row>
        <row r="1306">
          <cell r="C1306" t="str">
            <v>ROMA</v>
          </cell>
          <cell r="D1306" t="str">
            <v>Portuense 3</v>
          </cell>
          <cell r="E1306" t="str">
            <v>Lazio</v>
          </cell>
          <cell r="F1306" t="str">
            <v>RM</v>
          </cell>
          <cell r="G1306" t="str">
            <v>INPDAP</v>
          </cell>
          <cell r="H1306" t="str">
            <v>20189</v>
          </cell>
          <cell r="I1306" t="str">
            <v>04</v>
          </cell>
          <cell r="J1306" t="str">
            <v>Via PIAN DUE TORRI, 21/29</v>
          </cell>
          <cell r="K1306">
            <v>10</v>
          </cell>
          <cell r="L1306">
            <v>936</v>
          </cell>
          <cell r="M1306">
            <v>0</v>
          </cell>
          <cell r="N1306">
            <v>0</v>
          </cell>
          <cell r="O1306">
            <v>0</v>
          </cell>
          <cell r="P1306">
            <v>0</v>
          </cell>
          <cell r="Q1306">
            <v>0</v>
          </cell>
          <cell r="R1306">
            <v>0</v>
          </cell>
          <cell r="S1306">
            <v>0</v>
          </cell>
          <cell r="T1306">
            <v>0</v>
          </cell>
          <cell r="U1306">
            <v>0</v>
          </cell>
          <cell r="AR1306">
            <v>1500</v>
          </cell>
          <cell r="AU1306">
            <v>1700</v>
          </cell>
          <cell r="AV1306">
            <v>1500</v>
          </cell>
        </row>
        <row r="1307">
          <cell r="C1307" t="str">
            <v>ROMA</v>
          </cell>
          <cell r="D1307" t="str">
            <v>Portuense 3</v>
          </cell>
          <cell r="E1307" t="str">
            <v>Lazio</v>
          </cell>
          <cell r="F1307" t="str">
            <v>RM</v>
          </cell>
          <cell r="G1307" t="str">
            <v>INPDAP</v>
          </cell>
          <cell r="H1307" t="str">
            <v>20189</v>
          </cell>
          <cell r="I1307" t="str">
            <v>05</v>
          </cell>
          <cell r="J1307" t="str">
            <v>Via PIAN DUE TORRI, 21/29</v>
          </cell>
          <cell r="K1307">
            <v>10</v>
          </cell>
          <cell r="L1307">
            <v>928</v>
          </cell>
          <cell r="M1307">
            <v>0</v>
          </cell>
          <cell r="N1307">
            <v>0</v>
          </cell>
          <cell r="O1307">
            <v>8147</v>
          </cell>
          <cell r="P1307">
            <v>0</v>
          </cell>
          <cell r="Q1307">
            <v>2605</v>
          </cell>
          <cell r="R1307">
            <v>10752</v>
          </cell>
          <cell r="S1307">
            <v>107</v>
          </cell>
          <cell r="T1307">
            <v>4</v>
          </cell>
          <cell r="U1307">
            <v>0</v>
          </cell>
          <cell r="AR1307">
            <v>1500</v>
          </cell>
          <cell r="AU1307">
            <v>1700</v>
          </cell>
          <cell r="AV1307">
            <v>1500</v>
          </cell>
        </row>
        <row r="1308">
          <cell r="C1308" t="str">
            <v>ROMA</v>
          </cell>
          <cell r="D1308" t="str">
            <v>Portuense 3</v>
          </cell>
          <cell r="E1308" t="str">
            <v>Lazio</v>
          </cell>
          <cell r="F1308" t="str">
            <v>RM</v>
          </cell>
          <cell r="G1308" t="str">
            <v>INPDAI</v>
          </cell>
          <cell r="H1308" t="str">
            <v>401</v>
          </cell>
          <cell r="I1308" t="str">
            <v>401</v>
          </cell>
          <cell r="J1308" t="str">
            <v>Via PIEVE FOSCIANA, 53</v>
          </cell>
          <cell r="K1308">
            <v>46</v>
          </cell>
          <cell r="L1308">
            <v>3535</v>
          </cell>
          <cell r="M1308">
            <v>0</v>
          </cell>
          <cell r="N1308">
            <v>333</v>
          </cell>
          <cell r="O1308">
            <v>0</v>
          </cell>
          <cell r="P1308">
            <v>0</v>
          </cell>
          <cell r="Q1308">
            <v>0</v>
          </cell>
          <cell r="R1308">
            <v>0</v>
          </cell>
          <cell r="S1308">
            <v>0</v>
          </cell>
          <cell r="T1308">
            <v>0</v>
          </cell>
          <cell r="U1308">
            <v>0</v>
          </cell>
          <cell r="AR1308">
            <v>1500</v>
          </cell>
          <cell r="AU1308">
            <v>1700</v>
          </cell>
          <cell r="AV1308">
            <v>1500</v>
          </cell>
        </row>
        <row r="1309">
          <cell r="C1309" t="str">
            <v>ROMA</v>
          </cell>
          <cell r="D1309" t="str">
            <v>Portuense 3</v>
          </cell>
          <cell r="E1309" t="str">
            <v>Lazio</v>
          </cell>
          <cell r="F1309" t="str">
            <v>RM</v>
          </cell>
          <cell r="G1309" t="str">
            <v>INPDAI</v>
          </cell>
          <cell r="H1309" t="str">
            <v>402</v>
          </cell>
          <cell r="I1309" t="str">
            <v>402</v>
          </cell>
          <cell r="J1309" t="str">
            <v>Via PIEVE FOSCIANA, 69 PAL B</v>
          </cell>
          <cell r="K1309">
            <v>45</v>
          </cell>
          <cell r="L1309">
            <v>3472</v>
          </cell>
          <cell r="M1309">
            <v>0</v>
          </cell>
          <cell r="N1309">
            <v>242</v>
          </cell>
          <cell r="O1309">
            <v>0</v>
          </cell>
          <cell r="P1309">
            <v>0</v>
          </cell>
          <cell r="Q1309">
            <v>0</v>
          </cell>
          <cell r="R1309">
            <v>0</v>
          </cell>
          <cell r="S1309">
            <v>0</v>
          </cell>
          <cell r="T1309">
            <v>0</v>
          </cell>
          <cell r="U1309">
            <v>0</v>
          </cell>
          <cell r="AR1309">
            <v>1500</v>
          </cell>
          <cell r="AU1309">
            <v>1700</v>
          </cell>
          <cell r="AV1309">
            <v>1500</v>
          </cell>
        </row>
        <row r="1310">
          <cell r="C1310" t="str">
            <v>ROMA</v>
          </cell>
          <cell r="D1310" t="str">
            <v>Portuense 3</v>
          </cell>
          <cell r="E1310" t="str">
            <v>Lazio</v>
          </cell>
          <cell r="F1310" t="str">
            <v>RM</v>
          </cell>
          <cell r="G1310" t="str">
            <v>INPDAI</v>
          </cell>
          <cell r="H1310" t="str">
            <v>403</v>
          </cell>
          <cell r="I1310" t="str">
            <v>403</v>
          </cell>
          <cell r="J1310" t="str">
            <v>Via PIEVE FOSCIANA, 53 PAL D</v>
          </cell>
          <cell r="K1310">
            <v>46</v>
          </cell>
          <cell r="L1310">
            <v>3535</v>
          </cell>
          <cell r="M1310">
            <v>0</v>
          </cell>
          <cell r="N1310">
            <v>347</v>
          </cell>
          <cell r="O1310">
            <v>0</v>
          </cell>
          <cell r="P1310">
            <v>0</v>
          </cell>
          <cell r="Q1310">
            <v>0</v>
          </cell>
          <cell r="R1310">
            <v>0</v>
          </cell>
          <cell r="S1310">
            <v>0</v>
          </cell>
          <cell r="T1310">
            <v>0</v>
          </cell>
          <cell r="U1310">
            <v>0</v>
          </cell>
          <cell r="AR1310">
            <v>1500</v>
          </cell>
          <cell r="AU1310">
            <v>1700</v>
          </cell>
          <cell r="AV1310">
            <v>1500</v>
          </cell>
        </row>
        <row r="1311">
          <cell r="C1311" t="str">
            <v>ROMA</v>
          </cell>
          <cell r="D1311" t="str">
            <v>Portuense 3</v>
          </cell>
          <cell r="E1311" t="str">
            <v>Lazio</v>
          </cell>
          <cell r="F1311" t="str">
            <v>RM</v>
          </cell>
          <cell r="G1311" t="str">
            <v>INPDAI</v>
          </cell>
          <cell r="H1311" t="str">
            <v>404</v>
          </cell>
          <cell r="I1311" t="str">
            <v>404</v>
          </cell>
          <cell r="J1311" t="str">
            <v>Via PIEVE FOSCIANA, 69 PAL E</v>
          </cell>
          <cell r="K1311">
            <v>46</v>
          </cell>
          <cell r="L1311">
            <v>3535</v>
          </cell>
          <cell r="M1311">
            <v>0</v>
          </cell>
          <cell r="N1311">
            <v>356</v>
          </cell>
          <cell r="O1311">
            <v>0</v>
          </cell>
          <cell r="P1311">
            <v>0</v>
          </cell>
          <cell r="Q1311">
            <v>0</v>
          </cell>
          <cell r="R1311">
            <v>0</v>
          </cell>
          <cell r="S1311">
            <v>0</v>
          </cell>
          <cell r="T1311">
            <v>0</v>
          </cell>
          <cell r="U1311">
            <v>0</v>
          </cell>
          <cell r="AR1311">
            <v>1500</v>
          </cell>
          <cell r="AU1311">
            <v>1700</v>
          </cell>
          <cell r="AV1311">
            <v>1500</v>
          </cell>
        </row>
        <row r="1312">
          <cell r="C1312" t="str">
            <v>ROMA</v>
          </cell>
          <cell r="D1312" t="str">
            <v>Portuense 3</v>
          </cell>
          <cell r="E1312" t="str">
            <v>Lazio</v>
          </cell>
          <cell r="F1312" t="str">
            <v>RM</v>
          </cell>
          <cell r="G1312" t="str">
            <v>INPDAI</v>
          </cell>
          <cell r="H1312" t="str">
            <v>405</v>
          </cell>
          <cell r="I1312" t="str">
            <v>405</v>
          </cell>
          <cell r="J1312" t="str">
            <v>Via PIEVE FOSCIANA, 69 PAL F</v>
          </cell>
          <cell r="K1312">
            <v>46</v>
          </cell>
          <cell r="L1312">
            <v>3535</v>
          </cell>
          <cell r="M1312">
            <v>0</v>
          </cell>
          <cell r="N1312">
            <v>448</v>
          </cell>
          <cell r="O1312">
            <v>17612</v>
          </cell>
          <cell r="P1312">
            <v>0</v>
          </cell>
          <cell r="Q1312">
            <v>1726</v>
          </cell>
          <cell r="R1312">
            <v>19338</v>
          </cell>
          <cell r="S1312">
            <v>229</v>
          </cell>
          <cell r="T1312">
            <v>5</v>
          </cell>
          <cell r="U1312">
            <v>0</v>
          </cell>
          <cell r="AR1312">
            <v>1500</v>
          </cell>
          <cell r="AU1312">
            <v>1700</v>
          </cell>
          <cell r="AV1312">
            <v>1500</v>
          </cell>
        </row>
        <row r="1313">
          <cell r="C1313" t="str">
            <v>ROMA</v>
          </cell>
          <cell r="D1313" t="str">
            <v>Prati</v>
          </cell>
          <cell r="E1313" t="str">
            <v>Lazio</v>
          </cell>
          <cell r="F1313" t="str">
            <v>RM</v>
          </cell>
          <cell r="G1313" t="str">
            <v>INPS</v>
          </cell>
          <cell r="H1313" t="str">
            <v>RM27</v>
          </cell>
          <cell r="I1313" t="str">
            <v>27</v>
          </cell>
          <cell r="J1313" t="str">
            <v>Piazza ADRIANA, 5</v>
          </cell>
          <cell r="K1313">
            <v>40</v>
          </cell>
          <cell r="L1313">
            <v>6486</v>
          </cell>
          <cell r="M1313">
            <v>84</v>
          </cell>
          <cell r="N1313">
            <v>1870</v>
          </cell>
          <cell r="O1313">
            <v>0</v>
          </cell>
          <cell r="P1313">
            <v>0</v>
          </cell>
          <cell r="Q1313">
            <v>0</v>
          </cell>
          <cell r="R1313">
            <v>0</v>
          </cell>
          <cell r="S1313">
            <v>0</v>
          </cell>
          <cell r="T1313">
            <v>0</v>
          </cell>
          <cell r="U1313">
            <v>0</v>
          </cell>
          <cell r="AR1313">
            <v>5000</v>
          </cell>
          <cell r="AS1313">
            <v>1800</v>
          </cell>
          <cell r="AU1313">
            <v>4000</v>
          </cell>
          <cell r="AV1313">
            <v>2500</v>
          </cell>
        </row>
        <row r="1314">
          <cell r="C1314" t="str">
            <v>ROMA</v>
          </cell>
          <cell r="D1314" t="str">
            <v>Prati</v>
          </cell>
          <cell r="E1314" t="str">
            <v>Lazio</v>
          </cell>
          <cell r="F1314" t="str">
            <v>RM</v>
          </cell>
          <cell r="G1314" t="str">
            <v>INPS</v>
          </cell>
          <cell r="H1314" t="str">
            <v>RM36</v>
          </cell>
          <cell r="I1314" t="str">
            <v>36</v>
          </cell>
          <cell r="J1314" t="str">
            <v>Piazza ADRIANA, 8</v>
          </cell>
          <cell r="K1314">
            <v>18</v>
          </cell>
          <cell r="L1314">
            <v>2137</v>
          </cell>
          <cell r="M1314">
            <v>158</v>
          </cell>
          <cell r="N1314">
            <v>540</v>
          </cell>
          <cell r="O1314">
            <v>0</v>
          </cell>
          <cell r="P1314">
            <v>0</v>
          </cell>
          <cell r="Q1314">
            <v>0</v>
          </cell>
          <cell r="R1314">
            <v>0</v>
          </cell>
          <cell r="S1314">
            <v>0</v>
          </cell>
          <cell r="T1314">
            <v>0</v>
          </cell>
          <cell r="U1314">
            <v>0</v>
          </cell>
          <cell r="AR1314">
            <v>5000</v>
          </cell>
          <cell r="AS1314">
            <v>1800</v>
          </cell>
          <cell r="AU1314">
            <v>4000</v>
          </cell>
          <cell r="AV1314">
            <v>2500</v>
          </cell>
        </row>
        <row r="1315">
          <cell r="C1315" t="str">
            <v>ROMA</v>
          </cell>
          <cell r="D1315" t="str">
            <v>Prati</v>
          </cell>
          <cell r="E1315" t="str">
            <v>Lazio</v>
          </cell>
          <cell r="F1315" t="str">
            <v>RM</v>
          </cell>
          <cell r="G1315" t="str">
            <v>INPS</v>
          </cell>
          <cell r="H1315" t="str">
            <v>RM37</v>
          </cell>
          <cell r="I1315" t="str">
            <v>37</v>
          </cell>
          <cell r="J1315" t="str">
            <v>Piazza ADRIANA, 10</v>
          </cell>
          <cell r="K1315">
            <v>18</v>
          </cell>
          <cell r="L1315">
            <v>2830</v>
          </cell>
          <cell r="M1315">
            <v>0</v>
          </cell>
          <cell r="N1315">
            <v>2364</v>
          </cell>
          <cell r="O1315">
            <v>11453</v>
          </cell>
          <cell r="P1315">
            <v>242</v>
          </cell>
          <cell r="Q1315">
            <v>4774</v>
          </cell>
          <cell r="R1315">
            <v>16469</v>
          </cell>
          <cell r="S1315">
            <v>76</v>
          </cell>
          <cell r="T1315">
            <v>3</v>
          </cell>
          <cell r="U1315">
            <v>0</v>
          </cell>
          <cell r="AR1315">
            <v>5000</v>
          </cell>
          <cell r="AS1315">
            <v>1800</v>
          </cell>
          <cell r="AU1315">
            <v>4000</v>
          </cell>
          <cell r="AV1315">
            <v>2500</v>
          </cell>
        </row>
        <row r="1316">
          <cell r="C1316" t="str">
            <v>ROMA</v>
          </cell>
          <cell r="D1316" t="str">
            <v>Prati</v>
          </cell>
          <cell r="E1316" t="str">
            <v>Lazio</v>
          </cell>
          <cell r="F1316" t="str">
            <v>RM</v>
          </cell>
          <cell r="G1316" t="str">
            <v>INPS</v>
          </cell>
          <cell r="H1316" t="str">
            <v>RM24</v>
          </cell>
          <cell r="I1316" t="str">
            <v>24</v>
          </cell>
          <cell r="J1316" t="str">
            <v>Piazza CAVOUR, 3</v>
          </cell>
          <cell r="K1316">
            <v>18</v>
          </cell>
          <cell r="L1316">
            <v>3007</v>
          </cell>
          <cell r="M1316">
            <v>111</v>
          </cell>
          <cell r="N1316">
            <v>2987</v>
          </cell>
          <cell r="O1316">
            <v>0</v>
          </cell>
          <cell r="P1316">
            <v>0</v>
          </cell>
          <cell r="Q1316">
            <v>0</v>
          </cell>
          <cell r="R1316">
            <v>0</v>
          </cell>
          <cell r="S1316">
            <v>0</v>
          </cell>
          <cell r="T1316">
            <v>0</v>
          </cell>
          <cell r="U1316">
            <v>0</v>
          </cell>
          <cell r="AR1316">
            <v>5000</v>
          </cell>
          <cell r="AS1316">
            <v>1800</v>
          </cell>
          <cell r="AU1316">
            <v>4000</v>
          </cell>
          <cell r="AV1316">
            <v>6000</v>
          </cell>
        </row>
        <row r="1317">
          <cell r="C1317" t="str">
            <v>ROMA</v>
          </cell>
          <cell r="D1317" t="str">
            <v>Prati</v>
          </cell>
          <cell r="E1317" t="str">
            <v>Lazio</v>
          </cell>
          <cell r="F1317" t="str">
            <v>RM</v>
          </cell>
          <cell r="G1317" t="str">
            <v>INPS</v>
          </cell>
          <cell r="H1317" t="str">
            <v>RM28</v>
          </cell>
          <cell r="I1317" t="str">
            <v>28</v>
          </cell>
          <cell r="J1317" t="str">
            <v>Piazza CAVOUR, 10</v>
          </cell>
          <cell r="K1317">
            <v>13</v>
          </cell>
          <cell r="L1317">
            <v>2218</v>
          </cell>
          <cell r="M1317">
            <v>69</v>
          </cell>
          <cell r="N1317">
            <v>2118</v>
          </cell>
          <cell r="O1317">
            <v>5225</v>
          </cell>
          <cell r="P1317">
            <v>180</v>
          </cell>
          <cell r="Q1317">
            <v>5105</v>
          </cell>
          <cell r="R1317">
            <v>10510</v>
          </cell>
          <cell r="S1317">
            <v>31</v>
          </cell>
          <cell r="T1317">
            <v>2</v>
          </cell>
          <cell r="U1317">
            <v>0</v>
          </cell>
          <cell r="AR1317">
            <v>5000</v>
          </cell>
          <cell r="AS1317">
            <v>1800</v>
          </cell>
          <cell r="AU1317">
            <v>4000</v>
          </cell>
          <cell r="AV1317">
            <v>6000</v>
          </cell>
        </row>
        <row r="1318">
          <cell r="C1318" t="str">
            <v>ROMA</v>
          </cell>
          <cell r="D1318" t="str">
            <v>Prati</v>
          </cell>
          <cell r="E1318" t="str">
            <v>Lazio</v>
          </cell>
          <cell r="F1318" t="str">
            <v>RM</v>
          </cell>
          <cell r="G1318" t="str">
            <v>INPS</v>
          </cell>
          <cell r="H1318" t="str">
            <v>RM25</v>
          </cell>
          <cell r="I1318" t="str">
            <v>25</v>
          </cell>
          <cell r="J1318" t="str">
            <v>Via CRESCENZIO, 9</v>
          </cell>
          <cell r="K1318">
            <v>23</v>
          </cell>
          <cell r="L1318">
            <v>2940</v>
          </cell>
          <cell r="M1318">
            <v>0</v>
          </cell>
          <cell r="N1318">
            <v>3034</v>
          </cell>
          <cell r="O1318">
            <v>2940</v>
          </cell>
          <cell r="P1318">
            <v>0</v>
          </cell>
          <cell r="Q1318">
            <v>3034</v>
          </cell>
          <cell r="R1318">
            <v>5974</v>
          </cell>
          <cell r="S1318">
            <v>23</v>
          </cell>
          <cell r="T1318">
            <v>1</v>
          </cell>
          <cell r="U1318">
            <v>0</v>
          </cell>
          <cell r="AR1318">
            <v>5000</v>
          </cell>
          <cell r="AS1318">
            <v>1800</v>
          </cell>
          <cell r="AU1318">
            <v>4000</v>
          </cell>
          <cell r="AV1318">
            <v>6000</v>
          </cell>
        </row>
        <row r="1319">
          <cell r="C1319" t="str">
            <v>ROMA</v>
          </cell>
          <cell r="D1319" t="str">
            <v>Prati</v>
          </cell>
          <cell r="E1319" t="str">
            <v>Lazio</v>
          </cell>
          <cell r="F1319" t="str">
            <v>RM</v>
          </cell>
          <cell r="G1319" t="str">
            <v>INPDAI</v>
          </cell>
          <cell r="H1319" t="str">
            <v>025</v>
          </cell>
          <cell r="I1319" t="str">
            <v>025</v>
          </cell>
          <cell r="J1319" t="str">
            <v>Via dei GRACCHI, 56</v>
          </cell>
          <cell r="K1319">
            <v>56</v>
          </cell>
          <cell r="L1319">
            <v>4329</v>
          </cell>
          <cell r="M1319">
            <v>13</v>
          </cell>
          <cell r="N1319">
            <v>185</v>
          </cell>
          <cell r="O1319">
            <v>4329</v>
          </cell>
          <cell r="P1319">
            <v>13</v>
          </cell>
          <cell r="Q1319">
            <v>185</v>
          </cell>
          <cell r="R1319">
            <v>4527</v>
          </cell>
          <cell r="S1319">
            <v>56</v>
          </cell>
          <cell r="T1319">
            <v>1</v>
          </cell>
          <cell r="U1319">
            <v>0</v>
          </cell>
          <cell r="AR1319">
            <v>5000</v>
          </cell>
          <cell r="AS1319">
            <v>1800</v>
          </cell>
          <cell r="AU1319">
            <v>4000</v>
          </cell>
          <cell r="AV1319">
            <v>6000</v>
          </cell>
        </row>
        <row r="1320">
          <cell r="C1320" t="str">
            <v>ROMA</v>
          </cell>
          <cell r="D1320" t="str">
            <v>Prenestino Labicano 1</v>
          </cell>
          <cell r="E1320" t="str">
            <v>Lazio</v>
          </cell>
          <cell r="F1320" t="str">
            <v>RM</v>
          </cell>
          <cell r="G1320" t="str">
            <v>INPDAI</v>
          </cell>
          <cell r="H1320" t="str">
            <v>426</v>
          </cell>
          <cell r="I1320" t="str">
            <v>426</v>
          </cell>
          <cell r="J1320" t="str">
            <v>Via ALBERTO DA GIUSSANO, 73</v>
          </cell>
          <cell r="K1320">
            <v>35</v>
          </cell>
          <cell r="L1320">
            <v>2368</v>
          </cell>
          <cell r="M1320">
            <v>81</v>
          </cell>
          <cell r="N1320">
            <v>300</v>
          </cell>
          <cell r="O1320">
            <v>0</v>
          </cell>
          <cell r="P1320">
            <v>0</v>
          </cell>
          <cell r="Q1320">
            <v>0</v>
          </cell>
          <cell r="R1320">
            <v>0</v>
          </cell>
          <cell r="S1320">
            <v>0</v>
          </cell>
          <cell r="T1320">
            <v>0</v>
          </cell>
          <cell r="U1320">
            <v>0</v>
          </cell>
          <cell r="AR1320">
            <v>1500</v>
          </cell>
          <cell r="AV1320">
            <v>1300</v>
          </cell>
        </row>
        <row r="1321">
          <cell r="C1321" t="str">
            <v>ROMA</v>
          </cell>
          <cell r="D1321" t="str">
            <v>Prenestino Labicano 1</v>
          </cell>
          <cell r="E1321" t="str">
            <v>Lazio</v>
          </cell>
          <cell r="F1321" t="str">
            <v>RM</v>
          </cell>
          <cell r="G1321" t="str">
            <v>INPDAI</v>
          </cell>
          <cell r="H1321" t="str">
            <v>432</v>
          </cell>
          <cell r="I1321" t="str">
            <v>432</v>
          </cell>
          <cell r="J1321" t="str">
            <v>Via ALBERTO DA GIUSSANO, 83</v>
          </cell>
          <cell r="K1321">
            <v>35</v>
          </cell>
          <cell r="L1321">
            <v>2341</v>
          </cell>
          <cell r="M1321">
            <v>167</v>
          </cell>
          <cell r="N1321">
            <v>246</v>
          </cell>
          <cell r="O1321">
            <v>4709</v>
          </cell>
          <cell r="P1321">
            <v>248</v>
          </cell>
          <cell r="Q1321">
            <v>546</v>
          </cell>
          <cell r="R1321">
            <v>5503</v>
          </cell>
          <cell r="S1321">
            <v>70</v>
          </cell>
          <cell r="T1321">
            <v>2</v>
          </cell>
          <cell r="U1321">
            <v>0</v>
          </cell>
          <cell r="AR1321">
            <v>1500</v>
          </cell>
          <cell r="AV1321">
            <v>1300</v>
          </cell>
        </row>
        <row r="1322">
          <cell r="C1322" t="str">
            <v>ROMA</v>
          </cell>
          <cell r="D1322" t="str">
            <v>Prenestino Labicano 1</v>
          </cell>
          <cell r="E1322" t="str">
            <v>Lazio</v>
          </cell>
          <cell r="F1322" t="str">
            <v>RM</v>
          </cell>
          <cell r="G1322" t="str">
            <v>INPDAP</v>
          </cell>
          <cell r="H1322" t="str">
            <v>20057</v>
          </cell>
          <cell r="I1322" t="str">
            <v>01</v>
          </cell>
          <cell r="J1322" t="str">
            <v>Via DE AGOSTINI GIOVANNI, 31</v>
          </cell>
          <cell r="K1322">
            <v>71</v>
          </cell>
          <cell r="L1322">
            <v>3721</v>
          </cell>
          <cell r="M1322">
            <v>357</v>
          </cell>
          <cell r="N1322">
            <v>952</v>
          </cell>
          <cell r="O1322">
            <v>3721</v>
          </cell>
          <cell r="P1322">
            <v>357</v>
          </cell>
          <cell r="Q1322">
            <v>952</v>
          </cell>
          <cell r="R1322">
            <v>5030</v>
          </cell>
          <cell r="S1322">
            <v>71</v>
          </cell>
          <cell r="T1322">
            <v>1</v>
          </cell>
          <cell r="U1322">
            <v>0</v>
          </cell>
          <cell r="AR1322">
            <v>1500</v>
          </cell>
          <cell r="AV1322">
            <v>1300</v>
          </cell>
        </row>
        <row r="1323">
          <cell r="C1323" t="str">
            <v>ROMA</v>
          </cell>
          <cell r="D1323" t="str">
            <v>Prenestino Labicano 1</v>
          </cell>
          <cell r="E1323" t="str">
            <v>Lazio</v>
          </cell>
          <cell r="F1323" t="str">
            <v>RM</v>
          </cell>
          <cell r="G1323" t="str">
            <v>INPDAI</v>
          </cell>
          <cell r="H1323" t="str">
            <v>423</v>
          </cell>
          <cell r="I1323" t="str">
            <v>423</v>
          </cell>
          <cell r="J1323" t="str">
            <v>Via RUGGERO D`ALTAVILLA, 4</v>
          </cell>
          <cell r="K1323">
            <v>22</v>
          </cell>
          <cell r="L1323">
            <v>1533</v>
          </cell>
          <cell r="M1323">
            <v>107</v>
          </cell>
          <cell r="N1323">
            <v>0</v>
          </cell>
          <cell r="O1323">
            <v>0</v>
          </cell>
          <cell r="P1323">
            <v>0</v>
          </cell>
          <cell r="Q1323">
            <v>0</v>
          </cell>
          <cell r="R1323">
            <v>0</v>
          </cell>
          <cell r="S1323">
            <v>0</v>
          </cell>
          <cell r="T1323">
            <v>0</v>
          </cell>
          <cell r="U1323">
            <v>0</v>
          </cell>
          <cell r="AR1323">
            <v>1500</v>
          </cell>
          <cell r="AV1323">
            <v>1300</v>
          </cell>
        </row>
        <row r="1324">
          <cell r="C1324" t="str">
            <v>ROMA</v>
          </cell>
          <cell r="D1324" t="str">
            <v>Prenestino Labicano 1</v>
          </cell>
          <cell r="E1324" t="str">
            <v>Lazio</v>
          </cell>
          <cell r="F1324" t="str">
            <v>RM</v>
          </cell>
          <cell r="G1324" t="str">
            <v>INPDAI</v>
          </cell>
          <cell r="H1324" t="str">
            <v>424</v>
          </cell>
          <cell r="I1324" t="str">
            <v>424</v>
          </cell>
          <cell r="J1324" t="str">
            <v>Via RUGGERO D`ALTAVILLA, 6</v>
          </cell>
          <cell r="K1324">
            <v>20</v>
          </cell>
          <cell r="L1324">
            <v>1481</v>
          </cell>
          <cell r="M1324">
            <v>139</v>
          </cell>
          <cell r="N1324">
            <v>0</v>
          </cell>
          <cell r="O1324">
            <v>3014</v>
          </cell>
          <cell r="P1324">
            <v>246</v>
          </cell>
          <cell r="Q1324">
            <v>0</v>
          </cell>
          <cell r="R1324">
            <v>3260</v>
          </cell>
          <cell r="S1324">
            <v>42</v>
          </cell>
          <cell r="T1324">
            <v>2</v>
          </cell>
          <cell r="U1324">
            <v>0</v>
          </cell>
          <cell r="AR1324">
            <v>1500</v>
          </cell>
          <cell r="AV1324">
            <v>1300</v>
          </cell>
        </row>
        <row r="1325">
          <cell r="C1325" t="str">
            <v>ROMA</v>
          </cell>
          <cell r="D1325" t="str">
            <v>Prenestino Labicano 2</v>
          </cell>
          <cell r="E1325" t="str">
            <v>Lazio</v>
          </cell>
          <cell r="F1325" t="str">
            <v>RM</v>
          </cell>
          <cell r="G1325" t="str">
            <v>INPDAI</v>
          </cell>
          <cell r="H1325" t="str">
            <v>123</v>
          </cell>
          <cell r="I1325" t="str">
            <v>123</v>
          </cell>
          <cell r="J1325" t="str">
            <v>Via AVERSA, 51/55</v>
          </cell>
          <cell r="K1325">
            <v>123</v>
          </cell>
          <cell r="L1325">
            <v>9326</v>
          </cell>
          <cell r="M1325">
            <v>4</v>
          </cell>
          <cell r="N1325">
            <v>0</v>
          </cell>
          <cell r="O1325">
            <v>9326</v>
          </cell>
          <cell r="P1325">
            <v>4</v>
          </cell>
          <cell r="Q1325">
            <v>0</v>
          </cell>
          <cell r="R1325">
            <v>9330</v>
          </cell>
          <cell r="S1325">
            <v>123</v>
          </cell>
          <cell r="T1325">
            <v>1</v>
          </cell>
          <cell r="U1325">
            <v>0</v>
          </cell>
          <cell r="AR1325">
            <v>1500</v>
          </cell>
          <cell r="AV1325">
            <v>1300</v>
          </cell>
        </row>
        <row r="1327">
          <cell r="C1327" t="str">
            <v>ROMA</v>
          </cell>
          <cell r="D1327" t="str">
            <v>Prenestino Labicano 2</v>
          </cell>
          <cell r="E1327" t="str">
            <v>Lazio</v>
          </cell>
          <cell r="F1327" t="str">
            <v>RM</v>
          </cell>
          <cell r="G1327" t="str">
            <v>INPDAP</v>
          </cell>
          <cell r="H1327" t="str">
            <v>20150</v>
          </cell>
          <cell r="I1327" t="str">
            <v>01</v>
          </cell>
          <cell r="J1327" t="str">
            <v>Via S.ANGELO DEI LOMBARDI, 19</v>
          </cell>
          <cell r="K1327">
            <v>80</v>
          </cell>
          <cell r="L1327">
            <v>5292</v>
          </cell>
          <cell r="M1327">
            <v>0</v>
          </cell>
          <cell r="N1327">
            <v>432</v>
          </cell>
          <cell r="O1327">
            <v>5292</v>
          </cell>
          <cell r="P1327">
            <v>0</v>
          </cell>
          <cell r="Q1327">
            <v>432</v>
          </cell>
          <cell r="R1327">
            <v>5724</v>
          </cell>
          <cell r="S1327">
            <v>80</v>
          </cell>
          <cell r="T1327">
            <v>1</v>
          </cell>
          <cell r="U1327">
            <v>0</v>
          </cell>
          <cell r="AR1327">
            <v>1500</v>
          </cell>
          <cell r="AV1327">
            <v>1300</v>
          </cell>
        </row>
        <row r="1328">
          <cell r="C1328" t="str">
            <v>ROMA</v>
          </cell>
          <cell r="D1328" t="str">
            <v>Primaporta</v>
          </cell>
          <cell r="E1328" t="str">
            <v>Lazio</v>
          </cell>
          <cell r="F1328" t="str">
            <v>RM</v>
          </cell>
          <cell r="G1328" t="str">
            <v>INPDAP</v>
          </cell>
          <cell r="H1328" t="str">
            <v>66125</v>
          </cell>
          <cell r="I1328" t="str">
            <v>01</v>
          </cell>
          <cell r="J1328" t="str">
            <v>Via ARTA TERME, 146 SC A e B</v>
          </cell>
          <cell r="K1328">
            <v>56</v>
          </cell>
          <cell r="L1328">
            <v>4405</v>
          </cell>
          <cell r="M1328">
            <v>0</v>
          </cell>
          <cell r="N1328">
            <v>773</v>
          </cell>
          <cell r="O1328">
            <v>0</v>
          </cell>
          <cell r="P1328">
            <v>0</v>
          </cell>
          <cell r="Q1328">
            <v>0</v>
          </cell>
          <cell r="R1328">
            <v>0</v>
          </cell>
          <cell r="S1328">
            <v>0</v>
          </cell>
          <cell r="T1328">
            <v>0</v>
          </cell>
          <cell r="U1328">
            <v>0</v>
          </cell>
          <cell r="AR1328">
            <v>1800</v>
          </cell>
        </row>
        <row r="1329">
          <cell r="C1329" t="str">
            <v>ROMA</v>
          </cell>
          <cell r="D1329" t="str">
            <v>Primaporta</v>
          </cell>
          <cell r="E1329" t="str">
            <v>Lazio</v>
          </cell>
          <cell r="F1329" t="str">
            <v>RM</v>
          </cell>
          <cell r="G1329" t="str">
            <v>INPDAP</v>
          </cell>
          <cell r="H1329" t="str">
            <v>66135</v>
          </cell>
          <cell r="I1329" t="str">
            <v>01</v>
          </cell>
          <cell r="J1329" t="str">
            <v>Via ARTA TERME, 146 SC C e D</v>
          </cell>
          <cell r="K1329">
            <v>40</v>
          </cell>
          <cell r="L1329">
            <v>2949</v>
          </cell>
          <cell r="M1329">
            <v>2270</v>
          </cell>
          <cell r="N1329">
            <v>624</v>
          </cell>
          <cell r="O1329">
            <v>7354</v>
          </cell>
          <cell r="P1329">
            <v>2270</v>
          </cell>
          <cell r="Q1329">
            <v>1397</v>
          </cell>
          <cell r="R1329">
            <v>11021</v>
          </cell>
          <cell r="S1329">
            <v>96</v>
          </cell>
          <cell r="T1329">
            <v>2</v>
          </cell>
          <cell r="U1329">
            <v>0</v>
          </cell>
          <cell r="AR1329">
            <v>1800</v>
          </cell>
        </row>
        <row r="1330">
          <cell r="C1330" t="str">
            <v>ROMA</v>
          </cell>
          <cell r="D1330" t="str">
            <v>Primaporta</v>
          </cell>
          <cell r="E1330" t="str">
            <v>Lazio</v>
          </cell>
          <cell r="F1330" t="str">
            <v>RM</v>
          </cell>
          <cell r="G1330" t="str">
            <v>INPDAP</v>
          </cell>
          <cell r="H1330" t="str">
            <v>66015</v>
          </cell>
          <cell r="I1330" t="str">
            <v>01</v>
          </cell>
          <cell r="J1330" t="str">
            <v>Via BAGOLINO, 6</v>
          </cell>
          <cell r="K1330">
            <v>55</v>
          </cell>
          <cell r="L1330">
            <v>3725</v>
          </cell>
          <cell r="M1330">
            <v>0</v>
          </cell>
          <cell r="N1330">
            <v>605</v>
          </cell>
          <cell r="O1330">
            <v>3725</v>
          </cell>
          <cell r="P1330">
            <v>0</v>
          </cell>
          <cell r="Q1330">
            <v>605</v>
          </cell>
          <cell r="R1330">
            <v>4330</v>
          </cell>
          <cell r="S1330">
            <v>55</v>
          </cell>
          <cell r="T1330">
            <v>1</v>
          </cell>
          <cell r="U1330">
            <v>0</v>
          </cell>
          <cell r="AR1330">
            <v>1800</v>
          </cell>
        </row>
        <row r="1331">
          <cell r="C1331" t="str">
            <v>ROMA</v>
          </cell>
          <cell r="D1331" t="str">
            <v>Primaporta</v>
          </cell>
          <cell r="E1331" t="str">
            <v>Lazio</v>
          </cell>
          <cell r="F1331" t="str">
            <v>RM</v>
          </cell>
          <cell r="G1331" t="str">
            <v>INPDAP</v>
          </cell>
          <cell r="H1331" t="str">
            <v>66067</v>
          </cell>
          <cell r="I1331" t="str">
            <v>01</v>
          </cell>
          <cell r="J1331" t="str">
            <v>Via CHIUSAFORTE, 9</v>
          </cell>
          <cell r="K1331">
            <v>60</v>
          </cell>
          <cell r="L1331">
            <v>4643</v>
          </cell>
          <cell r="M1331">
            <v>505</v>
          </cell>
          <cell r="N1331">
            <v>956</v>
          </cell>
          <cell r="O1331">
            <v>4643</v>
          </cell>
          <cell r="P1331">
            <v>505</v>
          </cell>
          <cell r="Q1331">
            <v>956</v>
          </cell>
          <cell r="R1331">
            <v>6104</v>
          </cell>
          <cell r="S1331">
            <v>60</v>
          </cell>
          <cell r="T1331">
            <v>1</v>
          </cell>
          <cell r="U1331">
            <v>0</v>
          </cell>
          <cell r="AR1331">
            <v>1800</v>
          </cell>
        </row>
        <row r="1332">
          <cell r="C1332" t="str">
            <v>ROMA</v>
          </cell>
          <cell r="D1332" t="str">
            <v>Primaporta</v>
          </cell>
          <cell r="E1332" t="str">
            <v>Lazio</v>
          </cell>
          <cell r="F1332" t="str">
            <v>RM</v>
          </cell>
          <cell r="G1332" t="str">
            <v>INAIL</v>
          </cell>
          <cell r="H1332" t="str">
            <v>002619</v>
          </cell>
          <cell r="I1332" t="str">
            <v>001</v>
          </cell>
          <cell r="J1332" t="str">
            <v>Via MOGGIO UDINESE, 28</v>
          </cell>
          <cell r="K1332">
            <v>118</v>
          </cell>
          <cell r="L1332">
            <v>7984</v>
          </cell>
          <cell r="M1332">
            <v>0</v>
          </cell>
          <cell r="N1332">
            <v>3508</v>
          </cell>
          <cell r="O1332">
            <v>7984</v>
          </cell>
          <cell r="P1332">
            <v>0</v>
          </cell>
          <cell r="Q1332">
            <v>3508</v>
          </cell>
          <cell r="R1332">
            <v>11492</v>
          </cell>
          <cell r="S1332">
            <v>118</v>
          </cell>
          <cell r="T1332">
            <v>1</v>
          </cell>
          <cell r="U1332">
            <v>0</v>
          </cell>
          <cell r="AR1332">
            <v>1800</v>
          </cell>
        </row>
        <row r="1333">
          <cell r="C1333" t="str">
            <v>ROMA</v>
          </cell>
          <cell r="D1333" t="str">
            <v>Primaporta</v>
          </cell>
          <cell r="E1333" t="str">
            <v>Lazio</v>
          </cell>
          <cell r="F1333" t="str">
            <v>RM</v>
          </cell>
          <cell r="G1333" t="str">
            <v>INPDAI</v>
          </cell>
          <cell r="H1333" t="str">
            <v>482</v>
          </cell>
          <cell r="I1333" t="str">
            <v>482</v>
          </cell>
          <cell r="J1333" t="str">
            <v>Via TRASAGHIS, 18 ED. C</v>
          </cell>
          <cell r="K1333">
            <v>60</v>
          </cell>
          <cell r="L1333">
            <v>6035</v>
          </cell>
          <cell r="M1333">
            <v>0</v>
          </cell>
          <cell r="N1333">
            <v>1418</v>
          </cell>
          <cell r="O1333">
            <v>0</v>
          </cell>
          <cell r="P1333">
            <v>0</v>
          </cell>
          <cell r="Q1333">
            <v>0</v>
          </cell>
          <cell r="R1333">
            <v>0</v>
          </cell>
          <cell r="S1333">
            <v>0</v>
          </cell>
          <cell r="T1333">
            <v>0</v>
          </cell>
          <cell r="U1333">
            <v>0</v>
          </cell>
          <cell r="AR1333">
            <v>1808</v>
          </cell>
          <cell r="AU1333">
            <v>1550</v>
          </cell>
        </row>
        <row r="1334">
          <cell r="C1334" t="str">
            <v>ROMA</v>
          </cell>
          <cell r="D1334" t="str">
            <v>Primaporta</v>
          </cell>
          <cell r="E1334" t="str">
            <v>Lazio</v>
          </cell>
          <cell r="F1334" t="str">
            <v>RM</v>
          </cell>
          <cell r="G1334" t="str">
            <v>INPDAI</v>
          </cell>
          <cell r="H1334" t="str">
            <v>483</v>
          </cell>
          <cell r="I1334" t="str">
            <v>483</v>
          </cell>
          <cell r="J1334" t="str">
            <v>Via TRASAGHIS, 18 ED. D</v>
          </cell>
          <cell r="K1334">
            <v>60</v>
          </cell>
          <cell r="L1334">
            <v>6035</v>
          </cell>
          <cell r="M1334">
            <v>0</v>
          </cell>
          <cell r="N1334">
            <v>1435</v>
          </cell>
          <cell r="O1334">
            <v>0</v>
          </cell>
          <cell r="P1334">
            <v>0</v>
          </cell>
          <cell r="Q1334">
            <v>0</v>
          </cell>
          <cell r="R1334">
            <v>0</v>
          </cell>
          <cell r="S1334">
            <v>0</v>
          </cell>
          <cell r="T1334">
            <v>0</v>
          </cell>
          <cell r="U1334">
            <v>0</v>
          </cell>
          <cell r="AR1334">
            <v>1808</v>
          </cell>
          <cell r="AU1334">
            <v>1550</v>
          </cell>
        </row>
        <row r="1335">
          <cell r="C1335" t="str">
            <v>ROMA</v>
          </cell>
          <cell r="D1335" t="str">
            <v>Primaporta</v>
          </cell>
          <cell r="E1335" t="str">
            <v>Lazio</v>
          </cell>
          <cell r="F1335" t="str">
            <v>RM</v>
          </cell>
          <cell r="G1335" t="str">
            <v>INPDAI</v>
          </cell>
          <cell r="H1335" t="str">
            <v>484</v>
          </cell>
          <cell r="I1335" t="str">
            <v>484</v>
          </cell>
          <cell r="J1335" t="str">
            <v>Via TRASAGHIS, 18 ED. E</v>
          </cell>
          <cell r="K1335">
            <v>60</v>
          </cell>
          <cell r="L1335">
            <v>6035</v>
          </cell>
          <cell r="M1335">
            <v>0</v>
          </cell>
          <cell r="N1335">
            <v>1416</v>
          </cell>
          <cell r="O1335">
            <v>18105</v>
          </cell>
          <cell r="P1335">
            <v>0</v>
          </cell>
          <cell r="Q1335">
            <v>4269</v>
          </cell>
          <cell r="R1335">
            <v>22374</v>
          </cell>
          <cell r="S1335">
            <v>180</v>
          </cell>
          <cell r="T1335">
            <v>3</v>
          </cell>
          <cell r="U1335">
            <v>0</v>
          </cell>
          <cell r="AR1335">
            <v>1808</v>
          </cell>
          <cell r="AU1335">
            <v>1550</v>
          </cell>
        </row>
        <row r="1336">
          <cell r="C1336" t="str">
            <v>ROMA</v>
          </cell>
          <cell r="D1336" t="str">
            <v>Primaporta</v>
          </cell>
          <cell r="E1336" t="str">
            <v>Lazio</v>
          </cell>
          <cell r="F1336" t="str">
            <v>RM</v>
          </cell>
          <cell r="G1336" t="str">
            <v>INPDAP</v>
          </cell>
          <cell r="H1336" t="str">
            <v>66039</v>
          </cell>
          <cell r="I1336" t="str">
            <v>01</v>
          </cell>
          <cell r="J1336" t="str">
            <v>Via TRASAGHIS, 5</v>
          </cell>
          <cell r="K1336">
            <v>120</v>
          </cell>
          <cell r="L1336">
            <v>9348</v>
          </cell>
          <cell r="M1336">
            <v>23</v>
          </cell>
          <cell r="N1336">
            <v>3573</v>
          </cell>
          <cell r="O1336">
            <v>9348</v>
          </cell>
          <cell r="P1336">
            <v>23</v>
          </cell>
          <cell r="Q1336">
            <v>3573</v>
          </cell>
          <cell r="R1336">
            <v>12944</v>
          </cell>
          <cell r="S1336">
            <v>120</v>
          </cell>
          <cell r="T1336">
            <v>1</v>
          </cell>
          <cell r="U1336">
            <v>0</v>
          </cell>
          <cell r="AR1336">
            <v>1808</v>
          </cell>
          <cell r="AU1336">
            <v>1550</v>
          </cell>
        </row>
        <row r="1337">
          <cell r="C1337" t="str">
            <v>ROMA</v>
          </cell>
          <cell r="D1337" t="str">
            <v>S. Basilio</v>
          </cell>
          <cell r="E1337" t="str">
            <v>Lazio</v>
          </cell>
          <cell r="F1337" t="str">
            <v>RM</v>
          </cell>
          <cell r="G1337" t="str">
            <v>INPDAI</v>
          </cell>
          <cell r="H1337" t="str">
            <v>499</v>
          </cell>
          <cell r="I1337" t="str">
            <v>499</v>
          </cell>
          <cell r="J1337" t="str">
            <v>Via MONTE S.VITO, 39 ED. A</v>
          </cell>
          <cell r="K1337">
            <v>36</v>
          </cell>
          <cell r="L1337">
            <v>3574</v>
          </cell>
          <cell r="M1337">
            <v>0</v>
          </cell>
          <cell r="N1337">
            <v>1643</v>
          </cell>
          <cell r="O1337">
            <v>0</v>
          </cell>
          <cell r="P1337">
            <v>0</v>
          </cell>
          <cell r="Q1337">
            <v>0</v>
          </cell>
          <cell r="R1337">
            <v>0</v>
          </cell>
          <cell r="S1337">
            <v>0</v>
          </cell>
          <cell r="T1337">
            <v>0</v>
          </cell>
          <cell r="U1337">
            <v>0</v>
          </cell>
          <cell r="AR1337">
            <v>1300</v>
          </cell>
          <cell r="AV1337">
            <v>1300</v>
          </cell>
        </row>
        <row r="1338">
          <cell r="C1338" t="str">
            <v>ROMA</v>
          </cell>
          <cell r="D1338" t="str">
            <v>S. Basilio</v>
          </cell>
          <cell r="E1338" t="str">
            <v>Lazio</v>
          </cell>
          <cell r="F1338" t="str">
            <v>RM</v>
          </cell>
          <cell r="G1338" t="str">
            <v>INPDAI</v>
          </cell>
          <cell r="H1338" t="str">
            <v>815</v>
          </cell>
          <cell r="I1338" t="str">
            <v>815</v>
          </cell>
          <cell r="J1338" t="str">
            <v>Via MONTE S.VITO, 39</v>
          </cell>
          <cell r="K1338">
            <v>22</v>
          </cell>
          <cell r="L1338">
            <v>2175</v>
          </cell>
          <cell r="M1338">
            <v>0</v>
          </cell>
          <cell r="N1338">
            <v>784</v>
          </cell>
          <cell r="O1338">
            <v>5749</v>
          </cell>
          <cell r="P1338">
            <v>0</v>
          </cell>
          <cell r="Q1338">
            <v>2427</v>
          </cell>
          <cell r="R1338">
            <v>8176</v>
          </cell>
          <cell r="S1338">
            <v>58</v>
          </cell>
          <cell r="T1338">
            <v>2</v>
          </cell>
          <cell r="U1338">
            <v>0</v>
          </cell>
          <cell r="AR1338">
            <v>1300</v>
          </cell>
          <cell r="AV1338">
            <v>1300</v>
          </cell>
        </row>
        <row r="1341">
          <cell r="C1341" t="str">
            <v>ROMA</v>
          </cell>
          <cell r="D1341" t="str">
            <v>S. Basilio</v>
          </cell>
          <cell r="E1341" t="str">
            <v>Lazio</v>
          </cell>
          <cell r="F1341" t="str">
            <v>RM</v>
          </cell>
          <cell r="G1341" t="str">
            <v>INPDAP</v>
          </cell>
          <cell r="H1341" t="str">
            <v>66091</v>
          </cell>
          <cell r="I1341" t="str">
            <v>01</v>
          </cell>
          <cell r="J1341" t="str">
            <v>Via MONTECASSIANO, 153 ED C/A</v>
          </cell>
          <cell r="K1341">
            <v>20</v>
          </cell>
          <cell r="L1341">
            <v>1320</v>
          </cell>
          <cell r="M1341">
            <v>0</v>
          </cell>
          <cell r="N1341">
            <v>262</v>
          </cell>
          <cell r="O1341">
            <v>0</v>
          </cell>
          <cell r="P1341">
            <v>0</v>
          </cell>
          <cell r="Q1341">
            <v>0</v>
          </cell>
          <cell r="R1341">
            <v>0</v>
          </cell>
          <cell r="S1341">
            <v>0</v>
          </cell>
          <cell r="T1341">
            <v>0</v>
          </cell>
          <cell r="U1341">
            <v>0</v>
          </cell>
          <cell r="AR1341">
            <v>1300</v>
          </cell>
          <cell r="AV1341">
            <v>1300</v>
          </cell>
        </row>
        <row r="1342">
          <cell r="C1342" t="str">
            <v>ROMA</v>
          </cell>
          <cell r="D1342" t="str">
            <v>S. Basilio</v>
          </cell>
          <cell r="E1342" t="str">
            <v>Lazio</v>
          </cell>
          <cell r="F1342" t="str">
            <v>RM</v>
          </cell>
          <cell r="G1342" t="str">
            <v>INPDAP</v>
          </cell>
          <cell r="H1342" t="str">
            <v>66092</v>
          </cell>
          <cell r="I1342" t="str">
            <v>01</v>
          </cell>
          <cell r="J1342" t="str">
            <v>Via MONTECASSIANO, 147 ED C/B</v>
          </cell>
          <cell r="K1342">
            <v>20</v>
          </cell>
          <cell r="L1342">
            <v>1410</v>
          </cell>
          <cell r="M1342">
            <v>0</v>
          </cell>
          <cell r="N1342">
            <v>256</v>
          </cell>
          <cell r="O1342">
            <v>0</v>
          </cell>
          <cell r="P1342">
            <v>0</v>
          </cell>
          <cell r="Q1342">
            <v>0</v>
          </cell>
          <cell r="R1342">
            <v>0</v>
          </cell>
          <cell r="S1342">
            <v>0</v>
          </cell>
          <cell r="T1342">
            <v>0</v>
          </cell>
          <cell r="U1342">
            <v>0</v>
          </cell>
          <cell r="AR1342">
            <v>1300</v>
          </cell>
          <cell r="AV1342">
            <v>1300</v>
          </cell>
        </row>
        <row r="1343">
          <cell r="C1343" t="str">
            <v>ROMA</v>
          </cell>
          <cell r="D1343" t="str">
            <v>S. Basilio</v>
          </cell>
          <cell r="E1343" t="str">
            <v>Lazio</v>
          </cell>
          <cell r="F1343" t="str">
            <v>RM</v>
          </cell>
          <cell r="G1343" t="str">
            <v>INPDAP</v>
          </cell>
          <cell r="H1343" t="str">
            <v>66093</v>
          </cell>
          <cell r="I1343" t="str">
            <v>01</v>
          </cell>
          <cell r="J1343" t="str">
            <v>Via MONTECASSIANO, 149 ED C/B</v>
          </cell>
          <cell r="K1343">
            <v>20</v>
          </cell>
          <cell r="L1343">
            <v>1380</v>
          </cell>
          <cell r="M1343">
            <v>0</v>
          </cell>
          <cell r="N1343">
            <v>5300</v>
          </cell>
          <cell r="O1343">
            <v>0</v>
          </cell>
          <cell r="P1343">
            <v>0</v>
          </cell>
          <cell r="Q1343">
            <v>0</v>
          </cell>
          <cell r="R1343">
            <v>0</v>
          </cell>
          <cell r="S1343">
            <v>0</v>
          </cell>
          <cell r="T1343">
            <v>0</v>
          </cell>
          <cell r="U1343">
            <v>0</v>
          </cell>
          <cell r="AR1343">
            <v>1300</v>
          </cell>
          <cell r="AV1343">
            <v>1300</v>
          </cell>
        </row>
        <row r="1344">
          <cell r="C1344" t="str">
            <v>ROMA</v>
          </cell>
          <cell r="D1344" t="str">
            <v>S. Basilio</v>
          </cell>
          <cell r="E1344" t="str">
            <v>Lazio</v>
          </cell>
          <cell r="F1344" t="str">
            <v>RM</v>
          </cell>
          <cell r="G1344" t="str">
            <v>INPDAP</v>
          </cell>
          <cell r="H1344" t="str">
            <v>66094</v>
          </cell>
          <cell r="I1344" t="str">
            <v>01</v>
          </cell>
          <cell r="J1344" t="str">
            <v>Via MONTECASSIANO, 151 ED C/B</v>
          </cell>
          <cell r="K1344">
            <v>20</v>
          </cell>
          <cell r="L1344">
            <v>1410</v>
          </cell>
          <cell r="M1344">
            <v>0</v>
          </cell>
          <cell r="N1344">
            <v>260</v>
          </cell>
          <cell r="O1344">
            <v>5520</v>
          </cell>
          <cell r="P1344">
            <v>0</v>
          </cell>
          <cell r="Q1344">
            <v>6078</v>
          </cell>
          <cell r="R1344">
            <v>11598</v>
          </cell>
          <cell r="S1344">
            <v>80</v>
          </cell>
          <cell r="T1344">
            <v>4</v>
          </cell>
          <cell r="U1344">
            <v>0</v>
          </cell>
          <cell r="AR1344">
            <v>1300</v>
          </cell>
          <cell r="AV1344">
            <v>1300</v>
          </cell>
        </row>
        <row r="1345">
          <cell r="C1345" t="str">
            <v>ROMA</v>
          </cell>
          <cell r="D1345" t="str">
            <v>S. Basilio</v>
          </cell>
          <cell r="E1345" t="str">
            <v>Lazio</v>
          </cell>
          <cell r="F1345" t="str">
            <v>RM</v>
          </cell>
          <cell r="G1345" t="str">
            <v>INPDAP</v>
          </cell>
          <cell r="H1345" t="str">
            <v>77149</v>
          </cell>
          <cell r="I1345" t="str">
            <v>01</v>
          </cell>
          <cell r="J1345" t="str">
            <v>Via SERRAVALLE DI CHIENTI - Via POLLENZA - Via MON</v>
          </cell>
          <cell r="K1345">
            <v>21</v>
          </cell>
          <cell r="L1345">
            <v>1635</v>
          </cell>
          <cell r="M1345">
            <v>87</v>
          </cell>
          <cell r="N1345">
            <v>1290</v>
          </cell>
          <cell r="O1345">
            <v>0</v>
          </cell>
          <cell r="P1345">
            <v>0</v>
          </cell>
          <cell r="Q1345">
            <v>0</v>
          </cell>
          <cell r="R1345">
            <v>0</v>
          </cell>
          <cell r="S1345">
            <v>0</v>
          </cell>
          <cell r="T1345">
            <v>0</v>
          </cell>
          <cell r="U1345">
            <v>0</v>
          </cell>
          <cell r="AR1345">
            <v>1300</v>
          </cell>
          <cell r="AV1345">
            <v>1300</v>
          </cell>
        </row>
        <row r="1346">
          <cell r="C1346" t="str">
            <v>ROMA</v>
          </cell>
          <cell r="D1346" t="str">
            <v>S. Basilio</v>
          </cell>
          <cell r="E1346" t="str">
            <v>Lazio</v>
          </cell>
          <cell r="F1346" t="str">
            <v>RM</v>
          </cell>
          <cell r="G1346" t="str">
            <v>INPDAP</v>
          </cell>
          <cell r="H1346" t="str">
            <v>77149</v>
          </cell>
          <cell r="I1346" t="str">
            <v>04</v>
          </cell>
          <cell r="J1346" t="str">
            <v>Via SERRAVALLE DI CHIENTI - Via POLLENZA - Via MON</v>
          </cell>
          <cell r="K1346">
            <v>21</v>
          </cell>
          <cell r="L1346">
            <v>1635</v>
          </cell>
          <cell r="M1346">
            <v>87</v>
          </cell>
          <cell r="N1346">
            <v>1290</v>
          </cell>
          <cell r="O1346">
            <v>0</v>
          </cell>
          <cell r="P1346">
            <v>0</v>
          </cell>
          <cell r="Q1346">
            <v>0</v>
          </cell>
          <cell r="R1346">
            <v>0</v>
          </cell>
          <cell r="S1346">
            <v>0</v>
          </cell>
          <cell r="T1346">
            <v>0</v>
          </cell>
          <cell r="U1346">
            <v>0</v>
          </cell>
          <cell r="AR1346">
            <v>1300</v>
          </cell>
          <cell r="AV1346">
            <v>1300</v>
          </cell>
        </row>
        <row r="1347">
          <cell r="C1347" t="str">
            <v>ROMA</v>
          </cell>
          <cell r="D1347" t="str">
            <v>S. Basilio</v>
          </cell>
          <cell r="E1347" t="str">
            <v>Lazio</v>
          </cell>
          <cell r="F1347" t="str">
            <v>RM</v>
          </cell>
          <cell r="G1347" t="str">
            <v>INPDAP</v>
          </cell>
          <cell r="H1347" t="str">
            <v>77149</v>
          </cell>
          <cell r="I1347" t="str">
            <v>05</v>
          </cell>
          <cell r="J1347" t="str">
            <v>Via SERRAVALLE DI CHIENTI - Via POLLENZA - Via MON</v>
          </cell>
          <cell r="K1347">
            <v>21</v>
          </cell>
          <cell r="L1347">
            <v>1635</v>
          </cell>
          <cell r="M1347">
            <v>87</v>
          </cell>
          <cell r="N1347">
            <v>1290</v>
          </cell>
          <cell r="O1347">
            <v>0</v>
          </cell>
          <cell r="P1347">
            <v>0</v>
          </cell>
          <cell r="Q1347">
            <v>0</v>
          </cell>
          <cell r="R1347">
            <v>0</v>
          </cell>
          <cell r="S1347">
            <v>0</v>
          </cell>
          <cell r="T1347">
            <v>0</v>
          </cell>
          <cell r="U1347">
            <v>0</v>
          </cell>
          <cell r="AR1347">
            <v>1300</v>
          </cell>
          <cell r="AV1347">
            <v>1300</v>
          </cell>
        </row>
        <row r="1348">
          <cell r="C1348" t="str">
            <v>ROMA</v>
          </cell>
          <cell r="D1348" t="str">
            <v>S. Basilio</v>
          </cell>
          <cell r="E1348" t="str">
            <v>Lazio</v>
          </cell>
          <cell r="F1348" t="str">
            <v>RM</v>
          </cell>
          <cell r="G1348" t="str">
            <v>INPDAP</v>
          </cell>
          <cell r="H1348" t="str">
            <v>77149</v>
          </cell>
          <cell r="I1348" t="str">
            <v>06</v>
          </cell>
          <cell r="J1348" t="str">
            <v>Via SERRAVALLE DI CHIENTI - Via POLLENZA - Via MON</v>
          </cell>
          <cell r="K1348">
            <v>21</v>
          </cell>
          <cell r="L1348">
            <v>1635</v>
          </cell>
          <cell r="M1348">
            <v>87</v>
          </cell>
          <cell r="N1348">
            <v>1290</v>
          </cell>
          <cell r="O1348">
            <v>0</v>
          </cell>
          <cell r="P1348">
            <v>0</v>
          </cell>
          <cell r="Q1348">
            <v>0</v>
          </cell>
          <cell r="R1348">
            <v>0</v>
          </cell>
          <cell r="S1348">
            <v>0</v>
          </cell>
          <cell r="T1348">
            <v>0</v>
          </cell>
          <cell r="U1348">
            <v>0</v>
          </cell>
          <cell r="AR1348">
            <v>1300</v>
          </cell>
          <cell r="AV1348">
            <v>1300</v>
          </cell>
        </row>
        <row r="1349">
          <cell r="C1349" t="str">
            <v>ROMA</v>
          </cell>
          <cell r="D1349" t="str">
            <v>S. Basilio</v>
          </cell>
          <cell r="E1349" t="str">
            <v>Lazio</v>
          </cell>
          <cell r="F1349" t="str">
            <v>RM</v>
          </cell>
          <cell r="G1349" t="str">
            <v>INPDAP</v>
          </cell>
          <cell r="H1349" t="str">
            <v>77149</v>
          </cell>
          <cell r="I1349" t="str">
            <v>09</v>
          </cell>
          <cell r="J1349" t="str">
            <v>Via SERRAVALLE DI CHIENTI - Via POLLENZA - Via MON</v>
          </cell>
          <cell r="K1349">
            <v>21</v>
          </cell>
          <cell r="L1349">
            <v>1635</v>
          </cell>
          <cell r="M1349">
            <v>87</v>
          </cell>
          <cell r="N1349">
            <v>1290</v>
          </cell>
          <cell r="O1349">
            <v>8175</v>
          </cell>
          <cell r="P1349">
            <v>435</v>
          </cell>
          <cell r="Q1349">
            <v>6450</v>
          </cell>
          <cell r="R1349">
            <v>15060</v>
          </cell>
          <cell r="S1349">
            <v>105</v>
          </cell>
          <cell r="T1349">
            <v>5</v>
          </cell>
          <cell r="U1349">
            <v>0</v>
          </cell>
          <cell r="AR1349">
            <v>1300</v>
          </cell>
          <cell r="AV1349">
            <v>1300</v>
          </cell>
        </row>
        <row r="1350">
          <cell r="C1350" t="str">
            <v>ROMA</v>
          </cell>
          <cell r="D1350" t="str">
            <v>S. Basilio</v>
          </cell>
          <cell r="E1350" t="str">
            <v>Lazio</v>
          </cell>
          <cell r="F1350" t="str">
            <v>RM</v>
          </cell>
          <cell r="G1350" t="str">
            <v>INPDAP</v>
          </cell>
          <cell r="H1350" t="str">
            <v>77143</v>
          </cell>
          <cell r="I1350" t="str">
            <v>09</v>
          </cell>
          <cell r="J1350" t="str">
            <v>Via MONTECASSIANO, 78 R1</v>
          </cell>
          <cell r="K1350">
            <v>21</v>
          </cell>
          <cell r="L1350">
            <v>1766</v>
          </cell>
          <cell r="M1350">
            <v>0</v>
          </cell>
          <cell r="N1350">
            <v>1236</v>
          </cell>
          <cell r="O1350">
            <v>1766</v>
          </cell>
          <cell r="P1350">
            <v>0</v>
          </cell>
          <cell r="Q1350">
            <v>1236</v>
          </cell>
          <cell r="R1350">
            <v>3002</v>
          </cell>
          <cell r="S1350">
            <v>21</v>
          </cell>
          <cell r="T1350">
            <v>1</v>
          </cell>
          <cell r="U1350">
            <v>0</v>
          </cell>
          <cell r="AR1350">
            <v>1300</v>
          </cell>
          <cell r="AV1350">
            <v>1300</v>
          </cell>
        </row>
        <row r="1351">
          <cell r="C1351" t="str">
            <v>ROMA</v>
          </cell>
          <cell r="D1351" t="str">
            <v>Salario</v>
          </cell>
          <cell r="E1351" t="str">
            <v>Lazio</v>
          </cell>
          <cell r="F1351" t="str">
            <v>RM</v>
          </cell>
          <cell r="G1351" t="str">
            <v>INPDAI</v>
          </cell>
          <cell r="H1351" t="str">
            <v>003</v>
          </cell>
          <cell r="I1351" t="str">
            <v>003</v>
          </cell>
          <cell r="J1351" t="str">
            <v>Via SAVOIA, 44</v>
          </cell>
          <cell r="K1351">
            <v>24</v>
          </cell>
          <cell r="L1351">
            <v>2762</v>
          </cell>
          <cell r="M1351">
            <v>281</v>
          </cell>
          <cell r="N1351">
            <v>579</v>
          </cell>
          <cell r="O1351">
            <v>2762</v>
          </cell>
          <cell r="P1351">
            <v>281</v>
          </cell>
          <cell r="Q1351">
            <v>579</v>
          </cell>
          <cell r="R1351">
            <v>3622</v>
          </cell>
          <cell r="S1351">
            <v>24</v>
          </cell>
          <cell r="T1351">
            <v>1</v>
          </cell>
          <cell r="U1351">
            <v>0</v>
          </cell>
          <cell r="AR1351">
            <v>4000</v>
          </cell>
          <cell r="AU1351">
            <v>3000</v>
          </cell>
          <cell r="AV1351">
            <v>4200</v>
          </cell>
        </row>
        <row r="1352">
          <cell r="C1352" t="str">
            <v>ROMA</v>
          </cell>
          <cell r="D1352" t="str">
            <v>Salario</v>
          </cell>
          <cell r="E1352" t="str">
            <v>Lazio</v>
          </cell>
          <cell r="F1352" t="str">
            <v>RM</v>
          </cell>
          <cell r="G1352" t="str">
            <v>INPDAI</v>
          </cell>
          <cell r="H1352" t="str">
            <v>001</v>
          </cell>
          <cell r="I1352" t="str">
            <v>001</v>
          </cell>
          <cell r="J1352" t="str">
            <v>Via VELLETRI, 40</v>
          </cell>
          <cell r="K1352">
            <v>20</v>
          </cell>
          <cell r="L1352">
            <v>2551</v>
          </cell>
          <cell r="M1352">
            <v>156</v>
          </cell>
          <cell r="N1352">
            <v>435</v>
          </cell>
          <cell r="O1352">
            <v>0</v>
          </cell>
          <cell r="P1352">
            <v>0</v>
          </cell>
          <cell r="Q1352">
            <v>0</v>
          </cell>
          <cell r="R1352">
            <v>0</v>
          </cell>
          <cell r="S1352">
            <v>0</v>
          </cell>
          <cell r="T1352">
            <v>0</v>
          </cell>
          <cell r="U1352">
            <v>0</v>
          </cell>
          <cell r="AR1352">
            <v>4000</v>
          </cell>
          <cell r="AU1352">
            <v>3000</v>
          </cell>
          <cell r="AV1352">
            <v>4200</v>
          </cell>
        </row>
        <row r="1353">
          <cell r="C1353" t="str">
            <v>ROMA</v>
          </cell>
          <cell r="D1353" t="str">
            <v>Salario</v>
          </cell>
          <cell r="E1353" t="str">
            <v>Lazio</v>
          </cell>
          <cell r="F1353" t="str">
            <v>RM</v>
          </cell>
          <cell r="G1353" t="str">
            <v>INPDAI</v>
          </cell>
          <cell r="H1353" t="str">
            <v>002</v>
          </cell>
          <cell r="I1353" t="str">
            <v>002</v>
          </cell>
          <cell r="J1353" t="str">
            <v>Via VELLETRI, 50</v>
          </cell>
          <cell r="K1353">
            <v>18</v>
          </cell>
          <cell r="L1353">
            <v>1788</v>
          </cell>
          <cell r="M1353">
            <v>171</v>
          </cell>
          <cell r="N1353">
            <v>283</v>
          </cell>
          <cell r="O1353">
            <v>4339</v>
          </cell>
          <cell r="P1353">
            <v>327</v>
          </cell>
          <cell r="Q1353">
            <v>718</v>
          </cell>
          <cell r="R1353">
            <v>5384</v>
          </cell>
          <cell r="S1353">
            <v>38</v>
          </cell>
          <cell r="T1353">
            <v>2</v>
          </cell>
          <cell r="U1353">
            <v>0</v>
          </cell>
          <cell r="AR1353">
            <v>4000</v>
          </cell>
          <cell r="AU1353">
            <v>3000</v>
          </cell>
          <cell r="AV1353">
            <v>4200</v>
          </cell>
        </row>
        <row r="1354">
          <cell r="C1354" t="str">
            <v>ROMA</v>
          </cell>
          <cell r="D1354" t="str">
            <v>Sallustiano</v>
          </cell>
          <cell r="E1354" t="str">
            <v>Lazio</v>
          </cell>
          <cell r="F1354" t="str">
            <v>RM</v>
          </cell>
          <cell r="G1354" t="str">
            <v>INPS</v>
          </cell>
          <cell r="H1354" t="str">
            <v>RM05</v>
          </cell>
          <cell r="I1354" t="str">
            <v>05</v>
          </cell>
          <cell r="J1354" t="str">
            <v>Via CADORNA RAFFAELE, 13</v>
          </cell>
          <cell r="K1354">
            <v>26</v>
          </cell>
          <cell r="L1354">
            <v>2675</v>
          </cell>
          <cell r="M1354">
            <v>11</v>
          </cell>
          <cell r="N1354">
            <v>325</v>
          </cell>
          <cell r="O1354">
            <v>2675</v>
          </cell>
          <cell r="P1354">
            <v>11</v>
          </cell>
          <cell r="Q1354">
            <v>325</v>
          </cell>
          <cell r="R1354">
            <v>3011</v>
          </cell>
          <cell r="S1354">
            <v>26</v>
          </cell>
          <cell r="T1354">
            <v>1</v>
          </cell>
          <cell r="U1354">
            <v>0</v>
          </cell>
          <cell r="AR1354">
            <v>4000</v>
          </cell>
          <cell r="AU1354">
            <v>3000</v>
          </cell>
          <cell r="AV1354">
            <v>2700</v>
          </cell>
        </row>
        <row r="1355">
          <cell r="C1355" t="str">
            <v>ROMA</v>
          </cell>
          <cell r="D1355" t="str">
            <v>Sallustiano</v>
          </cell>
          <cell r="E1355" t="str">
            <v>Lazio</v>
          </cell>
          <cell r="F1355" t="str">
            <v>RM</v>
          </cell>
          <cell r="G1355" t="str">
            <v>INPS</v>
          </cell>
          <cell r="H1355" t="str">
            <v>RM03</v>
          </cell>
          <cell r="I1355" t="str">
            <v>03</v>
          </cell>
          <cell r="J1355" t="str">
            <v>Via FLAVIA, 67</v>
          </cell>
          <cell r="K1355">
            <v>18</v>
          </cell>
          <cell r="L1355">
            <v>1801</v>
          </cell>
          <cell r="M1355">
            <v>0</v>
          </cell>
          <cell r="N1355">
            <v>219</v>
          </cell>
          <cell r="O1355">
            <v>1801</v>
          </cell>
          <cell r="P1355">
            <v>0</v>
          </cell>
          <cell r="Q1355">
            <v>219</v>
          </cell>
          <cell r="R1355">
            <v>2020</v>
          </cell>
          <cell r="S1355">
            <v>18</v>
          </cell>
          <cell r="T1355">
            <v>1</v>
          </cell>
          <cell r="U1355">
            <v>0</v>
          </cell>
          <cell r="AR1355">
            <v>4000</v>
          </cell>
          <cell r="AU1355">
            <v>3000</v>
          </cell>
          <cell r="AV1355">
            <v>2700</v>
          </cell>
        </row>
        <row r="1356">
          <cell r="C1356" t="str">
            <v>ROMA</v>
          </cell>
          <cell r="D1356" t="str">
            <v>Sallustiano</v>
          </cell>
          <cell r="E1356" t="str">
            <v>Lazio</v>
          </cell>
          <cell r="F1356" t="str">
            <v>RM</v>
          </cell>
          <cell r="G1356" t="str">
            <v>INPS</v>
          </cell>
          <cell r="H1356" t="str">
            <v>RM08</v>
          </cell>
          <cell r="I1356" t="str">
            <v>08</v>
          </cell>
          <cell r="J1356" t="str">
            <v>Via PIAVE, 29</v>
          </cell>
          <cell r="K1356">
            <v>31</v>
          </cell>
          <cell r="L1356">
            <v>3231</v>
          </cell>
          <cell r="M1356">
            <v>34</v>
          </cell>
          <cell r="N1356">
            <v>2031</v>
          </cell>
          <cell r="O1356">
            <v>3231</v>
          </cell>
          <cell r="P1356">
            <v>34</v>
          </cell>
          <cell r="Q1356">
            <v>2031</v>
          </cell>
          <cell r="R1356">
            <v>5296</v>
          </cell>
          <cell r="S1356">
            <v>31</v>
          </cell>
          <cell r="T1356">
            <v>1</v>
          </cell>
          <cell r="U1356">
            <v>0</v>
          </cell>
          <cell r="AR1356">
            <v>4000</v>
          </cell>
          <cell r="AU1356">
            <v>3000</v>
          </cell>
          <cell r="AV1356">
            <v>4500</v>
          </cell>
        </row>
        <row r="1357">
          <cell r="C1357" t="str">
            <v>ROMA</v>
          </cell>
          <cell r="D1357" t="str">
            <v>Sallustiano</v>
          </cell>
          <cell r="E1357" t="str">
            <v>Lazio</v>
          </cell>
          <cell r="F1357" t="str">
            <v>RM</v>
          </cell>
          <cell r="G1357" t="str">
            <v>INPS</v>
          </cell>
          <cell r="H1357" t="str">
            <v>RM04</v>
          </cell>
          <cell r="I1357" t="str">
            <v>04</v>
          </cell>
          <cell r="J1357" t="str">
            <v>Via SELLA QUINTINO, 3</v>
          </cell>
          <cell r="K1357">
            <v>25</v>
          </cell>
          <cell r="L1357">
            <v>2398</v>
          </cell>
          <cell r="M1357">
            <v>3</v>
          </cell>
          <cell r="N1357">
            <v>950</v>
          </cell>
          <cell r="O1357">
            <v>2398</v>
          </cell>
          <cell r="P1357">
            <v>3</v>
          </cell>
          <cell r="Q1357">
            <v>950</v>
          </cell>
          <cell r="R1357">
            <v>3351</v>
          </cell>
          <cell r="S1357">
            <v>25</v>
          </cell>
          <cell r="T1357">
            <v>1</v>
          </cell>
          <cell r="U1357">
            <v>0</v>
          </cell>
          <cell r="AR1357">
            <v>4000</v>
          </cell>
          <cell r="AU1357">
            <v>3000</v>
          </cell>
          <cell r="AV1357">
            <v>2700</v>
          </cell>
        </row>
        <row r="1358">
          <cell r="C1358" t="str">
            <v>ROMA</v>
          </cell>
          <cell r="D1358" t="str">
            <v>Sallustiano</v>
          </cell>
          <cell r="E1358" t="str">
            <v>Lazio</v>
          </cell>
          <cell r="F1358" t="str">
            <v>RM</v>
          </cell>
          <cell r="G1358" t="str">
            <v>INPS</v>
          </cell>
          <cell r="H1358" t="str">
            <v>RM02</v>
          </cell>
          <cell r="I1358" t="str">
            <v>02</v>
          </cell>
          <cell r="J1358" t="str">
            <v>Via SERVIO TULLIO, 25</v>
          </cell>
          <cell r="K1358">
            <v>16</v>
          </cell>
          <cell r="L1358">
            <v>1824</v>
          </cell>
          <cell r="M1358">
            <v>0</v>
          </cell>
          <cell r="N1358">
            <v>321</v>
          </cell>
          <cell r="O1358">
            <v>1824</v>
          </cell>
          <cell r="P1358">
            <v>0</v>
          </cell>
          <cell r="Q1358">
            <v>321</v>
          </cell>
          <cell r="R1358">
            <v>2145</v>
          </cell>
          <cell r="S1358">
            <v>16</v>
          </cell>
          <cell r="T1358">
            <v>1</v>
          </cell>
          <cell r="U1358">
            <v>0</v>
          </cell>
          <cell r="AR1358">
            <v>4000</v>
          </cell>
          <cell r="AU1358">
            <v>3000</v>
          </cell>
          <cell r="AV1358">
            <v>2700</v>
          </cell>
        </row>
        <row r="1359">
          <cell r="C1359" t="str">
            <v>ROMA</v>
          </cell>
          <cell r="D1359" t="str">
            <v>Sallustiano</v>
          </cell>
          <cell r="E1359" t="str">
            <v>Lazio</v>
          </cell>
          <cell r="F1359" t="str">
            <v>RM</v>
          </cell>
          <cell r="G1359" t="str">
            <v>INPS</v>
          </cell>
          <cell r="H1359" t="str">
            <v>RM06</v>
          </cell>
          <cell r="I1359" t="str">
            <v>06</v>
          </cell>
          <cell r="J1359" t="str">
            <v>Via VALENZIANI AUGUSTO, 12</v>
          </cell>
          <cell r="K1359">
            <v>34</v>
          </cell>
          <cell r="L1359">
            <v>4201</v>
          </cell>
          <cell r="M1359">
            <v>61</v>
          </cell>
          <cell r="N1359">
            <v>1030</v>
          </cell>
          <cell r="O1359">
            <v>0</v>
          </cell>
          <cell r="P1359">
            <v>0</v>
          </cell>
          <cell r="Q1359">
            <v>0</v>
          </cell>
          <cell r="R1359">
            <v>0</v>
          </cell>
          <cell r="S1359">
            <v>0</v>
          </cell>
          <cell r="T1359">
            <v>0</v>
          </cell>
          <cell r="U1359">
            <v>0</v>
          </cell>
          <cell r="AR1359">
            <v>4000</v>
          </cell>
          <cell r="AU1359">
            <v>3000</v>
          </cell>
          <cell r="AV1359">
            <v>2700</v>
          </cell>
        </row>
        <row r="1360">
          <cell r="C1360" t="str">
            <v>ROMA</v>
          </cell>
          <cell r="D1360" t="str">
            <v>Sallustiano</v>
          </cell>
          <cell r="E1360" t="str">
            <v>Lazio</v>
          </cell>
          <cell r="F1360" t="str">
            <v>RM</v>
          </cell>
          <cell r="G1360" t="str">
            <v>INPS</v>
          </cell>
          <cell r="H1360" t="str">
            <v>RM07</v>
          </cell>
          <cell r="I1360" t="str">
            <v>07</v>
          </cell>
          <cell r="J1360" t="str">
            <v>Via VALENZIANI AUGUSTO, 16</v>
          </cell>
          <cell r="K1360">
            <v>49</v>
          </cell>
          <cell r="L1360">
            <v>4003</v>
          </cell>
          <cell r="M1360">
            <v>0</v>
          </cell>
          <cell r="N1360">
            <v>308</v>
          </cell>
          <cell r="O1360">
            <v>8204</v>
          </cell>
          <cell r="P1360">
            <v>61</v>
          </cell>
          <cell r="Q1360">
            <v>1338</v>
          </cell>
          <cell r="R1360">
            <v>9603</v>
          </cell>
          <cell r="S1360">
            <v>83</v>
          </cell>
          <cell r="T1360">
            <v>2</v>
          </cell>
          <cell r="U1360">
            <v>0</v>
          </cell>
          <cell r="AR1360">
            <v>4000</v>
          </cell>
          <cell r="AU1360">
            <v>3000</v>
          </cell>
          <cell r="AV1360">
            <v>2700</v>
          </cell>
        </row>
        <row r="1361">
          <cell r="C1361" t="str">
            <v>ROMA</v>
          </cell>
          <cell r="D1361" t="str">
            <v>Settecamini</v>
          </cell>
          <cell r="E1361" t="str">
            <v>Lazio</v>
          </cell>
          <cell r="F1361" t="str">
            <v>RM</v>
          </cell>
          <cell r="G1361" t="str">
            <v>INPDAP</v>
          </cell>
          <cell r="H1361" t="str">
            <v>77113</v>
          </cell>
          <cell r="I1361" t="str">
            <v>01</v>
          </cell>
          <cell r="J1361" t="str">
            <v>Via di CASAL BIANCO, 184 SC.A</v>
          </cell>
          <cell r="K1361">
            <v>70</v>
          </cell>
          <cell r="L1361">
            <v>5235</v>
          </cell>
          <cell r="M1361">
            <v>175</v>
          </cell>
          <cell r="N1361">
            <v>1555</v>
          </cell>
          <cell r="O1361">
            <v>0</v>
          </cell>
          <cell r="P1361">
            <v>0</v>
          </cell>
          <cell r="Q1361">
            <v>0</v>
          </cell>
          <cell r="R1361">
            <v>0</v>
          </cell>
          <cell r="S1361">
            <v>0</v>
          </cell>
          <cell r="T1361">
            <v>0</v>
          </cell>
          <cell r="U1361">
            <v>0</v>
          </cell>
          <cell r="AR1361">
            <v>1800</v>
          </cell>
          <cell r="AU1361">
            <v>1500</v>
          </cell>
        </row>
        <row r="1362">
          <cell r="C1362" t="str">
            <v>ROMA</v>
          </cell>
          <cell r="D1362" t="str">
            <v>Settecamini</v>
          </cell>
          <cell r="E1362" t="str">
            <v>Lazio</v>
          </cell>
          <cell r="F1362" t="str">
            <v>RM</v>
          </cell>
          <cell r="G1362" t="str">
            <v>INPDAP</v>
          </cell>
          <cell r="H1362" t="str">
            <v>77113</v>
          </cell>
          <cell r="I1362" t="str">
            <v>02</v>
          </cell>
          <cell r="J1362" t="str">
            <v>Via di CASAL BIANCO, 184 SC.A</v>
          </cell>
          <cell r="K1362">
            <v>70</v>
          </cell>
          <cell r="L1362">
            <v>5235</v>
          </cell>
          <cell r="M1362">
            <v>175</v>
          </cell>
          <cell r="N1362">
            <v>1555</v>
          </cell>
          <cell r="O1362">
            <v>10470</v>
          </cell>
          <cell r="P1362">
            <v>350</v>
          </cell>
          <cell r="Q1362">
            <v>3110</v>
          </cell>
          <cell r="R1362">
            <v>13930</v>
          </cell>
          <cell r="S1362">
            <v>140</v>
          </cell>
          <cell r="T1362">
            <v>2</v>
          </cell>
          <cell r="U1362">
            <v>0</v>
          </cell>
          <cell r="AR1362">
            <v>1800</v>
          </cell>
          <cell r="AU1362">
            <v>1500</v>
          </cell>
        </row>
        <row r="1363">
          <cell r="C1363" t="str">
            <v>ROMA</v>
          </cell>
          <cell r="D1363" t="str">
            <v>Settecamini</v>
          </cell>
          <cell r="E1363" t="str">
            <v>Lazio</v>
          </cell>
          <cell r="F1363" t="str">
            <v>RM</v>
          </cell>
          <cell r="G1363" t="str">
            <v>INPDAP</v>
          </cell>
          <cell r="H1363" t="str">
            <v>77174</v>
          </cell>
          <cell r="I1363" t="str">
            <v>01</v>
          </cell>
          <cell r="J1363" t="str">
            <v>Via S.GETULLO, 120 ED. A SC. UNICA</v>
          </cell>
          <cell r="K1363">
            <v>20</v>
          </cell>
          <cell r="L1363">
            <v>2018</v>
          </cell>
          <cell r="M1363">
            <v>0</v>
          </cell>
          <cell r="N1363">
            <v>1817</v>
          </cell>
          <cell r="O1363">
            <v>0</v>
          </cell>
          <cell r="P1363">
            <v>0</v>
          </cell>
          <cell r="Q1363">
            <v>0</v>
          </cell>
          <cell r="R1363">
            <v>0</v>
          </cell>
          <cell r="S1363">
            <v>0</v>
          </cell>
          <cell r="T1363">
            <v>0</v>
          </cell>
          <cell r="U1363">
            <v>0</v>
          </cell>
          <cell r="AR1363">
            <v>1800</v>
          </cell>
          <cell r="AU1363">
            <v>1500</v>
          </cell>
        </row>
        <row r="1364">
          <cell r="C1364" t="str">
            <v>ROMA</v>
          </cell>
          <cell r="D1364" t="str">
            <v>Settecamini</v>
          </cell>
          <cell r="E1364" t="str">
            <v>Lazio</v>
          </cell>
          <cell r="F1364" t="str">
            <v>RM</v>
          </cell>
          <cell r="G1364" t="str">
            <v>INPDAP</v>
          </cell>
          <cell r="H1364" t="str">
            <v>77174</v>
          </cell>
          <cell r="I1364" t="str">
            <v>02</v>
          </cell>
          <cell r="J1364" t="str">
            <v>Via S.GETULLO, 120 ED. A SC. UNICA</v>
          </cell>
          <cell r="K1364">
            <v>20</v>
          </cell>
          <cell r="L1364">
            <v>2018</v>
          </cell>
          <cell r="M1364">
            <v>0</v>
          </cell>
          <cell r="N1364">
            <v>1817</v>
          </cell>
          <cell r="O1364">
            <v>8072</v>
          </cell>
          <cell r="P1364">
            <v>0</v>
          </cell>
          <cell r="Q1364">
            <v>7268</v>
          </cell>
          <cell r="R1364">
            <v>15340</v>
          </cell>
          <cell r="S1364">
            <v>80</v>
          </cell>
          <cell r="T1364">
            <v>4</v>
          </cell>
          <cell r="U1364">
            <v>0</v>
          </cell>
          <cell r="AR1364">
            <v>1800</v>
          </cell>
          <cell r="AU1364">
            <v>1500</v>
          </cell>
        </row>
        <row r="1365">
          <cell r="C1365" t="str">
            <v>ROMA</v>
          </cell>
          <cell r="D1365" t="str">
            <v>Settecamini</v>
          </cell>
          <cell r="E1365" t="str">
            <v>Lazio</v>
          </cell>
          <cell r="F1365" t="str">
            <v>RM</v>
          </cell>
          <cell r="G1365" t="str">
            <v>INPDAP</v>
          </cell>
          <cell r="H1365" t="str">
            <v>77174</v>
          </cell>
          <cell r="I1365" t="str">
            <v>03</v>
          </cell>
          <cell r="J1365" t="str">
            <v>Via POPILIA, 11 ED. R4 - ED. A SC. A</v>
          </cell>
          <cell r="K1365">
            <v>20</v>
          </cell>
          <cell r="L1365">
            <v>2018</v>
          </cell>
          <cell r="M1365">
            <v>0</v>
          </cell>
          <cell r="N1365">
            <v>1817</v>
          </cell>
          <cell r="O1365">
            <v>0</v>
          </cell>
          <cell r="P1365">
            <v>0</v>
          </cell>
          <cell r="Q1365">
            <v>0</v>
          </cell>
          <cell r="R1365">
            <v>0</v>
          </cell>
          <cell r="S1365">
            <v>0</v>
          </cell>
          <cell r="T1365">
            <v>0</v>
          </cell>
          <cell r="U1365">
            <v>0</v>
          </cell>
          <cell r="AR1365">
            <v>1800</v>
          </cell>
          <cell r="AU1365">
            <v>1500</v>
          </cell>
        </row>
        <row r="1366">
          <cell r="C1366" t="str">
            <v>ROMA</v>
          </cell>
          <cell r="D1366" t="str">
            <v>Suburbio Aurelio</v>
          </cell>
          <cell r="E1366" t="str">
            <v>Lazio</v>
          </cell>
          <cell r="F1366" t="str">
            <v>RM</v>
          </cell>
          <cell r="G1366" t="str">
            <v>INPDAI</v>
          </cell>
          <cell r="H1366" t="str">
            <v>102</v>
          </cell>
          <cell r="I1366" t="str">
            <v>102</v>
          </cell>
          <cell r="J1366" t="str">
            <v>Circonvallazione AURELIA, 95</v>
          </cell>
          <cell r="K1366">
            <v>20</v>
          </cell>
          <cell r="L1366">
            <v>1329</v>
          </cell>
          <cell r="M1366">
            <v>0</v>
          </cell>
          <cell r="N1366">
            <v>285</v>
          </cell>
          <cell r="O1366">
            <v>1329</v>
          </cell>
          <cell r="P1366">
            <v>0</v>
          </cell>
          <cell r="Q1366">
            <v>285</v>
          </cell>
          <cell r="R1366">
            <v>1614</v>
          </cell>
          <cell r="S1366">
            <v>20</v>
          </cell>
          <cell r="T1366">
            <v>1</v>
          </cell>
          <cell r="U1366">
            <v>0</v>
          </cell>
          <cell r="AR1366">
            <v>2400</v>
          </cell>
          <cell r="AU1366">
            <v>2000</v>
          </cell>
          <cell r="AV1366">
            <v>2500</v>
          </cell>
        </row>
        <row r="1367">
          <cell r="C1367" t="str">
            <v>ROMA</v>
          </cell>
          <cell r="D1367" t="str">
            <v>Suburbio Aurelio</v>
          </cell>
          <cell r="E1367" t="str">
            <v>Lazio</v>
          </cell>
          <cell r="F1367" t="str">
            <v>RM</v>
          </cell>
          <cell r="G1367" t="str">
            <v>INPDAP</v>
          </cell>
          <cell r="H1367" t="str">
            <v>66025</v>
          </cell>
          <cell r="I1367" t="str">
            <v>01</v>
          </cell>
          <cell r="J1367" t="str">
            <v>Via BONDI ENRICO, 75 P/A A/B P/B</v>
          </cell>
          <cell r="K1367">
            <v>45</v>
          </cell>
          <cell r="L1367">
            <v>3198</v>
          </cell>
          <cell r="M1367">
            <v>1216</v>
          </cell>
          <cell r="N1367">
            <v>1333</v>
          </cell>
          <cell r="O1367">
            <v>3198</v>
          </cell>
          <cell r="P1367">
            <v>1216</v>
          </cell>
          <cell r="Q1367">
            <v>1333</v>
          </cell>
          <cell r="R1367">
            <v>5747</v>
          </cell>
          <cell r="S1367">
            <v>45</v>
          </cell>
          <cell r="T1367">
            <v>1</v>
          </cell>
          <cell r="U1367">
            <v>0</v>
          </cell>
          <cell r="AR1367">
            <v>2400</v>
          </cell>
          <cell r="AU1367">
            <v>2000</v>
          </cell>
          <cell r="AV1367">
            <v>2500</v>
          </cell>
        </row>
        <row r="1368">
          <cell r="C1368" t="str">
            <v>ROMA</v>
          </cell>
          <cell r="D1368" t="str">
            <v>Suburbio della Vittoria</v>
          </cell>
          <cell r="E1368" t="str">
            <v>Lazio</v>
          </cell>
          <cell r="F1368" t="str">
            <v>RM</v>
          </cell>
          <cell r="G1368" t="str">
            <v>INPDAI</v>
          </cell>
          <cell r="H1368" t="str">
            <v>478</v>
          </cell>
          <cell r="I1368" t="str">
            <v>478</v>
          </cell>
          <cell r="J1368" t="str">
            <v>Via  VALLOMBROSA, 50 ED. A-B</v>
          </cell>
          <cell r="K1368">
            <v>27</v>
          </cell>
          <cell r="L1368">
            <v>2665</v>
          </cell>
          <cell r="M1368">
            <v>684</v>
          </cell>
          <cell r="N1368">
            <v>535</v>
          </cell>
          <cell r="O1368">
            <v>2665</v>
          </cell>
          <cell r="P1368">
            <v>684</v>
          </cell>
          <cell r="Q1368">
            <v>535</v>
          </cell>
          <cell r="R1368">
            <v>3884</v>
          </cell>
          <cell r="S1368">
            <v>27</v>
          </cell>
          <cell r="T1368">
            <v>1</v>
          </cell>
          <cell r="U1368">
            <v>0</v>
          </cell>
          <cell r="AR1368">
            <v>3500</v>
          </cell>
          <cell r="AS1368">
            <v>1200</v>
          </cell>
        </row>
        <row r="1369">
          <cell r="C1369" t="str">
            <v>ROMA</v>
          </cell>
          <cell r="D1369" t="str">
            <v>Suburbio della Vittoria</v>
          </cell>
          <cell r="E1369" t="str">
            <v>Lazio</v>
          </cell>
          <cell r="F1369" t="str">
            <v>RM</v>
          </cell>
          <cell r="G1369" t="str">
            <v>INPDAI</v>
          </cell>
          <cell r="H1369" t="str">
            <v>479</v>
          </cell>
          <cell r="I1369" t="str">
            <v>479</v>
          </cell>
          <cell r="J1369" t="str">
            <v>Via CALALZO, 62 ED. C</v>
          </cell>
          <cell r="K1369">
            <v>9</v>
          </cell>
          <cell r="L1369">
            <v>1330</v>
          </cell>
          <cell r="M1369">
            <v>57</v>
          </cell>
          <cell r="N1369">
            <v>264</v>
          </cell>
          <cell r="O1369">
            <v>1330</v>
          </cell>
          <cell r="P1369">
            <v>57</v>
          </cell>
          <cell r="Q1369">
            <v>264</v>
          </cell>
          <cell r="R1369">
            <v>1651</v>
          </cell>
          <cell r="S1369">
            <v>9</v>
          </cell>
          <cell r="T1369">
            <v>1</v>
          </cell>
          <cell r="U1369">
            <v>0</v>
          </cell>
          <cell r="AR1369">
            <v>4000</v>
          </cell>
          <cell r="AS1369">
            <v>1300</v>
          </cell>
        </row>
        <row r="1370">
          <cell r="C1370" t="str">
            <v>ROMA</v>
          </cell>
          <cell r="D1370" t="str">
            <v>Suburbio della Vittoria</v>
          </cell>
          <cell r="E1370" t="str">
            <v>Lazio</v>
          </cell>
          <cell r="F1370" t="str">
            <v>RM</v>
          </cell>
          <cell r="G1370" t="str">
            <v>INPDAI</v>
          </cell>
          <cell r="H1370" t="str">
            <v>463</v>
          </cell>
          <cell r="I1370" t="str">
            <v>463</v>
          </cell>
          <cell r="J1370" t="str">
            <v>Via della MENDOLA, 196/198V10</v>
          </cell>
          <cell r="K1370">
            <v>12</v>
          </cell>
          <cell r="L1370">
            <v>1630</v>
          </cell>
          <cell r="M1370">
            <v>592</v>
          </cell>
          <cell r="N1370">
            <v>0</v>
          </cell>
          <cell r="O1370">
            <v>0</v>
          </cell>
          <cell r="P1370">
            <v>0</v>
          </cell>
          <cell r="Q1370">
            <v>0</v>
          </cell>
          <cell r="R1370">
            <v>0</v>
          </cell>
          <cell r="S1370">
            <v>0</v>
          </cell>
          <cell r="T1370">
            <v>0</v>
          </cell>
          <cell r="U1370">
            <v>0</v>
          </cell>
          <cell r="AR1370">
            <v>4000</v>
          </cell>
          <cell r="AS1370">
            <v>1300</v>
          </cell>
        </row>
        <row r="1371">
          <cell r="C1371" t="str">
            <v>ROMA</v>
          </cell>
          <cell r="D1371" t="str">
            <v>Suburbio della Vittoria</v>
          </cell>
          <cell r="E1371" t="str">
            <v>Lazio</v>
          </cell>
          <cell r="F1371" t="str">
            <v>RM</v>
          </cell>
          <cell r="G1371" t="str">
            <v>INPDAI</v>
          </cell>
          <cell r="H1371" t="str">
            <v>464</v>
          </cell>
          <cell r="I1371" t="str">
            <v>464</v>
          </cell>
          <cell r="J1371" t="str">
            <v>Via della MENDOLA, 188/190V11</v>
          </cell>
          <cell r="K1371">
            <v>15</v>
          </cell>
          <cell r="L1371">
            <v>2266</v>
          </cell>
          <cell r="M1371">
            <v>913</v>
          </cell>
          <cell r="N1371">
            <v>0</v>
          </cell>
          <cell r="O1371">
            <v>3896</v>
          </cell>
          <cell r="P1371">
            <v>1505</v>
          </cell>
          <cell r="Q1371">
            <v>0</v>
          </cell>
          <cell r="R1371">
            <v>5401</v>
          </cell>
          <cell r="S1371">
            <v>27</v>
          </cell>
          <cell r="T1371">
            <v>2</v>
          </cell>
          <cell r="U1371">
            <v>0</v>
          </cell>
          <cell r="AR1371">
            <v>4000</v>
          </cell>
          <cell r="AS1371">
            <v>1300</v>
          </cell>
        </row>
        <row r="1372">
          <cell r="C1372" t="str">
            <v>ROMA</v>
          </cell>
          <cell r="D1372" t="str">
            <v>Suburbio della Vittoria</v>
          </cell>
          <cell r="E1372" t="str">
            <v>Lazio</v>
          </cell>
          <cell r="F1372" t="str">
            <v>RM</v>
          </cell>
          <cell r="G1372" t="str">
            <v>INPDAI</v>
          </cell>
          <cell r="H1372" t="str">
            <v>823</v>
          </cell>
          <cell r="I1372" t="str">
            <v>823</v>
          </cell>
          <cell r="J1372" t="str">
            <v>Via MISURINA, 73/75</v>
          </cell>
          <cell r="K1372">
            <v>4</v>
          </cell>
          <cell r="L1372">
            <v>352</v>
          </cell>
          <cell r="M1372">
            <v>0</v>
          </cell>
          <cell r="N1372">
            <v>0</v>
          </cell>
          <cell r="O1372">
            <v>352</v>
          </cell>
          <cell r="P1372">
            <v>0</v>
          </cell>
          <cell r="Q1372">
            <v>0</v>
          </cell>
          <cell r="R1372">
            <v>352</v>
          </cell>
          <cell r="S1372">
            <v>4</v>
          </cell>
          <cell r="T1372">
            <v>1</v>
          </cell>
          <cell r="U1372">
            <v>0</v>
          </cell>
          <cell r="AR1372">
            <v>4000</v>
          </cell>
          <cell r="AS1372">
            <v>1300</v>
          </cell>
        </row>
        <row r="1373">
          <cell r="C1373" t="str">
            <v>ROMA</v>
          </cell>
          <cell r="D1373" t="str">
            <v>Suburbio della Vittoria</v>
          </cell>
          <cell r="E1373" t="str">
            <v>Lazio</v>
          </cell>
          <cell r="F1373" t="str">
            <v>RM</v>
          </cell>
          <cell r="G1373" t="str">
            <v>INPDAI</v>
          </cell>
          <cell r="H1373" t="str">
            <v>822</v>
          </cell>
          <cell r="I1373" t="str">
            <v>822</v>
          </cell>
          <cell r="J1373" t="str">
            <v>Via SESTRIERE</v>
          </cell>
          <cell r="K1373">
            <v>16</v>
          </cell>
          <cell r="L1373">
            <v>1909</v>
          </cell>
          <cell r="M1373">
            <v>1328</v>
          </cell>
          <cell r="N1373">
            <v>227</v>
          </cell>
          <cell r="O1373">
            <v>1909</v>
          </cell>
          <cell r="P1373">
            <v>1328</v>
          </cell>
          <cell r="Q1373">
            <v>227</v>
          </cell>
          <cell r="R1373">
            <v>3464</v>
          </cell>
          <cell r="S1373">
            <v>16</v>
          </cell>
          <cell r="T1373">
            <v>1</v>
          </cell>
          <cell r="U1373">
            <v>0</v>
          </cell>
          <cell r="AR1373">
            <v>4000</v>
          </cell>
          <cell r="AS1373">
            <v>1300</v>
          </cell>
        </row>
        <row r="1374">
          <cell r="C1374" t="str">
            <v>ROMA</v>
          </cell>
          <cell r="D1374" t="str">
            <v>Suburbio Gianicolense</v>
          </cell>
          <cell r="E1374" t="str">
            <v>Lazio</v>
          </cell>
          <cell r="F1374" t="str">
            <v>RM</v>
          </cell>
          <cell r="G1374" t="str">
            <v>INPDAP</v>
          </cell>
          <cell r="H1374" t="str">
            <v>66184</v>
          </cell>
          <cell r="I1374" t="str">
            <v>01</v>
          </cell>
          <cell r="J1374" t="str">
            <v>Via SBRICOLI S., 13 e 23</v>
          </cell>
          <cell r="K1374">
            <v>42</v>
          </cell>
          <cell r="L1374">
            <v>2478</v>
          </cell>
          <cell r="M1374">
            <v>544</v>
          </cell>
          <cell r="N1374">
            <v>616</v>
          </cell>
          <cell r="O1374">
            <v>2478</v>
          </cell>
          <cell r="P1374">
            <v>544</v>
          </cell>
          <cell r="Q1374">
            <v>616</v>
          </cell>
          <cell r="R1374">
            <v>3638</v>
          </cell>
          <cell r="S1374">
            <v>42</v>
          </cell>
          <cell r="T1374">
            <v>1</v>
          </cell>
          <cell r="U1374">
            <v>0</v>
          </cell>
          <cell r="AR1374">
            <v>1200</v>
          </cell>
        </row>
        <row r="1375">
          <cell r="C1375" t="str">
            <v>ROMA</v>
          </cell>
          <cell r="D1375" t="str">
            <v>Tiburtino</v>
          </cell>
          <cell r="E1375" t="str">
            <v>Lazio</v>
          </cell>
          <cell r="F1375" t="str">
            <v>RM</v>
          </cell>
          <cell r="G1375" t="str">
            <v>INPDAI</v>
          </cell>
          <cell r="H1375" t="str">
            <v>173</v>
          </cell>
          <cell r="I1375" t="str">
            <v>173</v>
          </cell>
          <cell r="J1375" t="str">
            <v>Via ARIMONDI GIUSEPPE, 4/6/8/10</v>
          </cell>
          <cell r="K1375">
            <v>76</v>
          </cell>
          <cell r="L1375">
            <v>4345</v>
          </cell>
          <cell r="M1375">
            <v>12</v>
          </cell>
          <cell r="N1375">
            <v>0</v>
          </cell>
          <cell r="O1375">
            <v>4345</v>
          </cell>
          <cell r="P1375">
            <v>12</v>
          </cell>
          <cell r="Q1375">
            <v>0</v>
          </cell>
          <cell r="R1375">
            <v>4357</v>
          </cell>
          <cell r="S1375">
            <v>76</v>
          </cell>
          <cell r="T1375">
            <v>1</v>
          </cell>
          <cell r="U1375">
            <v>0</v>
          </cell>
          <cell r="AR1375">
            <v>1700</v>
          </cell>
          <cell r="AS1375">
            <v>400</v>
          </cell>
          <cell r="AU1375">
            <v>1700</v>
          </cell>
          <cell r="AV1375">
            <v>1800</v>
          </cell>
        </row>
        <row r="1376">
          <cell r="C1376" t="str">
            <v>ROMA</v>
          </cell>
          <cell r="D1376" t="str">
            <v>Tiburtino</v>
          </cell>
          <cell r="E1376" t="str">
            <v>Lazio</v>
          </cell>
          <cell r="F1376" t="str">
            <v>RM</v>
          </cell>
          <cell r="G1376" t="str">
            <v>INAIL</v>
          </cell>
          <cell r="H1376" t="str">
            <v>002612</v>
          </cell>
          <cell r="I1376" t="str">
            <v>001</v>
          </cell>
          <cell r="J1376" t="str">
            <v>Via BRIGHENTI MARIA, 23 PAL. C1</v>
          </cell>
          <cell r="K1376">
            <v>20</v>
          </cell>
          <cell r="L1376">
            <v>1888</v>
          </cell>
          <cell r="M1376">
            <v>143</v>
          </cell>
          <cell r="N1376">
            <v>1103</v>
          </cell>
          <cell r="O1376">
            <v>0</v>
          </cell>
          <cell r="P1376">
            <v>0</v>
          </cell>
          <cell r="Q1376">
            <v>0</v>
          </cell>
          <cell r="R1376">
            <v>0</v>
          </cell>
          <cell r="S1376">
            <v>0</v>
          </cell>
          <cell r="T1376">
            <v>0</v>
          </cell>
          <cell r="U1376">
            <v>0</v>
          </cell>
          <cell r="AR1376">
            <v>1700</v>
          </cell>
          <cell r="AS1376">
            <v>400</v>
          </cell>
          <cell r="AU1376">
            <v>1700</v>
          </cell>
          <cell r="AV1376">
            <v>1800</v>
          </cell>
        </row>
        <row r="1377">
          <cell r="C1377" t="str">
            <v>ROMA</v>
          </cell>
          <cell r="D1377" t="str">
            <v>Tiburtino</v>
          </cell>
          <cell r="E1377" t="str">
            <v>Lazio</v>
          </cell>
          <cell r="F1377" t="str">
            <v>RM</v>
          </cell>
          <cell r="G1377" t="str">
            <v>INAIL</v>
          </cell>
          <cell r="H1377" t="str">
            <v>002615</v>
          </cell>
          <cell r="I1377" t="str">
            <v>001</v>
          </cell>
          <cell r="J1377" t="str">
            <v>Via BRIGHENTI MARIA, 23 PAL. D1</v>
          </cell>
          <cell r="K1377">
            <v>20</v>
          </cell>
          <cell r="L1377">
            <v>1702</v>
          </cell>
          <cell r="M1377">
            <v>144</v>
          </cell>
          <cell r="N1377">
            <v>734</v>
          </cell>
          <cell r="O1377">
            <v>3590</v>
          </cell>
          <cell r="P1377">
            <v>287</v>
          </cell>
          <cell r="Q1377">
            <v>1837</v>
          </cell>
          <cell r="R1377">
            <v>5714</v>
          </cell>
          <cell r="S1377">
            <v>40</v>
          </cell>
          <cell r="T1377">
            <v>2</v>
          </cell>
          <cell r="U1377">
            <v>0</v>
          </cell>
          <cell r="AR1377">
            <v>1700</v>
          </cell>
          <cell r="AS1377">
            <v>400</v>
          </cell>
          <cell r="AU1377">
            <v>1700</v>
          </cell>
          <cell r="AV1377">
            <v>1800</v>
          </cell>
        </row>
        <row r="1378">
          <cell r="C1378" t="str">
            <v>ROMA</v>
          </cell>
          <cell r="D1378" t="str">
            <v>Tiburtino</v>
          </cell>
          <cell r="E1378" t="str">
            <v>Lazio</v>
          </cell>
          <cell r="F1378" t="str">
            <v>RM</v>
          </cell>
          <cell r="G1378" t="str">
            <v>INPDAI</v>
          </cell>
          <cell r="H1378" t="str">
            <v>377</v>
          </cell>
          <cell r="I1378" t="str">
            <v>377</v>
          </cell>
          <cell r="J1378" t="str">
            <v>Via COSENZ ENRICO, 11</v>
          </cell>
          <cell r="K1378">
            <v>106</v>
          </cell>
          <cell r="L1378">
            <v>7970</v>
          </cell>
          <cell r="M1378">
            <v>0</v>
          </cell>
          <cell r="N1378">
            <v>1007</v>
          </cell>
          <cell r="O1378">
            <v>7970</v>
          </cell>
          <cell r="P1378">
            <v>0</v>
          </cell>
          <cell r="Q1378">
            <v>1007</v>
          </cell>
          <cell r="R1378">
            <v>8977</v>
          </cell>
          <cell r="S1378">
            <v>106</v>
          </cell>
          <cell r="T1378">
            <v>1</v>
          </cell>
          <cell r="U1378">
            <v>0</v>
          </cell>
          <cell r="AR1378">
            <v>1700</v>
          </cell>
          <cell r="AS1378">
            <v>400</v>
          </cell>
          <cell r="AU1378">
            <v>1700</v>
          </cell>
          <cell r="AV1378">
            <v>1800</v>
          </cell>
        </row>
        <row r="1379">
          <cell r="C1379" t="str">
            <v>ROMA</v>
          </cell>
          <cell r="D1379" t="str">
            <v>Tiburtino</v>
          </cell>
          <cell r="E1379" t="str">
            <v>Lazio</v>
          </cell>
          <cell r="F1379" t="str">
            <v>RM</v>
          </cell>
          <cell r="G1379" t="str">
            <v>INPDAI</v>
          </cell>
          <cell r="H1379" t="str">
            <v>365</v>
          </cell>
          <cell r="I1379" t="str">
            <v>365</v>
          </cell>
          <cell r="J1379" t="str">
            <v>Via di CASAL BERTONE, 171/173</v>
          </cell>
          <cell r="K1379">
            <v>86</v>
          </cell>
          <cell r="L1379">
            <v>5953</v>
          </cell>
          <cell r="M1379">
            <v>82</v>
          </cell>
          <cell r="N1379">
            <v>583</v>
          </cell>
          <cell r="O1379">
            <v>5953</v>
          </cell>
          <cell r="P1379">
            <v>82</v>
          </cell>
          <cell r="Q1379">
            <v>583</v>
          </cell>
          <cell r="R1379">
            <v>6618</v>
          </cell>
          <cell r="S1379">
            <v>86</v>
          </cell>
          <cell r="T1379">
            <v>1</v>
          </cell>
          <cell r="U1379">
            <v>0</v>
          </cell>
          <cell r="AR1379">
            <v>1700</v>
          </cell>
          <cell r="AS1379">
            <v>400</v>
          </cell>
          <cell r="AU1379">
            <v>1700</v>
          </cell>
          <cell r="AV1379">
            <v>2200</v>
          </cell>
        </row>
        <row r="1380">
          <cell r="C1380" t="str">
            <v>ROMA</v>
          </cell>
          <cell r="D1380" t="str">
            <v>Tiburtino</v>
          </cell>
          <cell r="E1380" t="str">
            <v>Lazio</v>
          </cell>
          <cell r="F1380" t="str">
            <v>RM</v>
          </cell>
          <cell r="G1380" t="str">
            <v>INPDAI</v>
          </cell>
          <cell r="H1380" t="str">
            <v>194</v>
          </cell>
          <cell r="I1380" t="str">
            <v>194</v>
          </cell>
          <cell r="J1380" t="str">
            <v>Via PIANELL GIUSEPPE, 21</v>
          </cell>
          <cell r="K1380">
            <v>107</v>
          </cell>
          <cell r="L1380">
            <v>7465</v>
          </cell>
          <cell r="M1380">
            <v>54</v>
          </cell>
          <cell r="N1380">
            <v>1331</v>
          </cell>
          <cell r="O1380">
            <v>7465</v>
          </cell>
          <cell r="P1380">
            <v>54</v>
          </cell>
          <cell r="Q1380">
            <v>1331</v>
          </cell>
          <cell r="R1380">
            <v>8850</v>
          </cell>
          <cell r="S1380">
            <v>107</v>
          </cell>
          <cell r="T1380">
            <v>1</v>
          </cell>
          <cell r="U1380">
            <v>0</v>
          </cell>
          <cell r="AR1380">
            <v>1700</v>
          </cell>
          <cell r="AS1380">
            <v>400</v>
          </cell>
          <cell r="AU1380">
            <v>1700</v>
          </cell>
          <cell r="AV1380">
            <v>1800</v>
          </cell>
        </row>
        <row r="1381">
          <cell r="C1381" t="str">
            <v>ROMA</v>
          </cell>
          <cell r="D1381" t="str">
            <v>tomba di Nerone</v>
          </cell>
          <cell r="E1381" t="str">
            <v>Lazio</v>
          </cell>
          <cell r="F1381" t="str">
            <v>RM</v>
          </cell>
          <cell r="G1381" t="str">
            <v>INAIL</v>
          </cell>
          <cell r="H1381" t="str">
            <v>002617</v>
          </cell>
          <cell r="I1381" t="str">
            <v>001</v>
          </cell>
          <cell r="J1381" t="str">
            <v>Via CASSIA, 1716 EDIF. "A" "A1"</v>
          </cell>
          <cell r="K1381">
            <v>18</v>
          </cell>
          <cell r="L1381">
            <v>3727</v>
          </cell>
          <cell r="M1381">
            <v>938</v>
          </cell>
          <cell r="N1381">
            <v>584</v>
          </cell>
          <cell r="O1381">
            <v>3727</v>
          </cell>
          <cell r="P1381">
            <v>938</v>
          </cell>
          <cell r="Q1381">
            <v>584</v>
          </cell>
          <cell r="R1381">
            <v>5249</v>
          </cell>
          <cell r="S1381">
            <v>18</v>
          </cell>
          <cell r="T1381">
            <v>1</v>
          </cell>
          <cell r="U1381">
            <v>0</v>
          </cell>
          <cell r="AR1381">
            <v>3500</v>
          </cell>
          <cell r="AS1381">
            <v>1800</v>
          </cell>
          <cell r="AU1381">
            <v>2500</v>
          </cell>
          <cell r="AV1381">
            <v>3500</v>
          </cell>
        </row>
        <row r="1382">
          <cell r="C1382" t="str">
            <v>ROMA</v>
          </cell>
          <cell r="D1382" t="str">
            <v>Tor de Cenci</v>
          </cell>
          <cell r="E1382" t="str">
            <v>Lazio</v>
          </cell>
          <cell r="F1382" t="str">
            <v>RM</v>
          </cell>
          <cell r="G1382" t="str">
            <v>INPDAP</v>
          </cell>
          <cell r="H1382" t="str">
            <v>77193</v>
          </cell>
          <cell r="I1382" t="str">
            <v>01</v>
          </cell>
          <cell r="J1382" t="str">
            <v>Viale MALPELI C., 79 R10/FAB. A</v>
          </cell>
          <cell r="K1382">
            <v>39</v>
          </cell>
          <cell r="L1382">
            <v>3075</v>
          </cell>
          <cell r="M1382">
            <v>180</v>
          </cell>
          <cell r="N1382">
            <v>1478</v>
          </cell>
          <cell r="O1382">
            <v>0</v>
          </cell>
          <cell r="P1382">
            <v>0</v>
          </cell>
          <cell r="Q1382">
            <v>0</v>
          </cell>
          <cell r="R1382">
            <v>0</v>
          </cell>
          <cell r="S1382">
            <v>0</v>
          </cell>
          <cell r="T1382">
            <v>0</v>
          </cell>
          <cell r="U1382">
            <v>0</v>
          </cell>
          <cell r="AR1382">
            <v>1500</v>
          </cell>
          <cell r="AV1382">
            <v>1300</v>
          </cell>
        </row>
        <row r="1383">
          <cell r="C1383" t="str">
            <v>ROMA</v>
          </cell>
          <cell r="D1383" t="str">
            <v>Tor de Cenci</v>
          </cell>
          <cell r="E1383" t="str">
            <v>Lazio</v>
          </cell>
          <cell r="F1383" t="str">
            <v>RM</v>
          </cell>
          <cell r="G1383" t="str">
            <v>INPDAP</v>
          </cell>
          <cell r="H1383" t="str">
            <v>77193</v>
          </cell>
          <cell r="I1383" t="str">
            <v>04</v>
          </cell>
          <cell r="J1383" t="str">
            <v>Viale MALPELI C., 79 R10/FAB. A</v>
          </cell>
          <cell r="K1383">
            <v>39</v>
          </cell>
          <cell r="L1383">
            <v>3075</v>
          </cell>
          <cell r="M1383">
            <v>180</v>
          </cell>
          <cell r="N1383">
            <v>1478</v>
          </cell>
          <cell r="O1383">
            <v>6150</v>
          </cell>
          <cell r="P1383">
            <v>360</v>
          </cell>
          <cell r="Q1383">
            <v>2956</v>
          </cell>
          <cell r="R1383">
            <v>9466</v>
          </cell>
          <cell r="S1383">
            <v>78</v>
          </cell>
          <cell r="T1383">
            <v>2</v>
          </cell>
          <cell r="U1383">
            <v>0</v>
          </cell>
          <cell r="AR1383">
            <v>1500</v>
          </cell>
          <cell r="AV1383">
            <v>1300</v>
          </cell>
        </row>
        <row r="1384">
          <cell r="C1384" t="str">
            <v>ROMA</v>
          </cell>
          <cell r="D1384" t="str">
            <v>Torre Angela</v>
          </cell>
          <cell r="E1384" t="str">
            <v>Lazio</v>
          </cell>
          <cell r="F1384" t="str">
            <v>RM</v>
          </cell>
          <cell r="G1384" t="str">
            <v>INPDAI</v>
          </cell>
          <cell r="H1384" t="str">
            <v>466</v>
          </cell>
          <cell r="I1384" t="str">
            <v>466</v>
          </cell>
          <cell r="J1384" t="str">
            <v>Via GALOPINI G., 10/52</v>
          </cell>
          <cell r="K1384">
            <v>192</v>
          </cell>
          <cell r="L1384">
            <v>15054</v>
          </cell>
          <cell r="M1384">
            <v>0</v>
          </cell>
          <cell r="N1384">
            <v>7894</v>
          </cell>
          <cell r="O1384">
            <v>15054</v>
          </cell>
          <cell r="P1384">
            <v>0</v>
          </cell>
          <cell r="Q1384">
            <v>7894</v>
          </cell>
          <cell r="R1384">
            <v>22948</v>
          </cell>
          <cell r="S1384">
            <v>192</v>
          </cell>
          <cell r="T1384">
            <v>1</v>
          </cell>
          <cell r="U1384">
            <v>0</v>
          </cell>
          <cell r="AR1384">
            <v>1500</v>
          </cell>
          <cell r="AV1384">
            <v>1300</v>
          </cell>
        </row>
        <row r="1385">
          <cell r="C1385" t="str">
            <v>ROMA</v>
          </cell>
          <cell r="D1385" t="str">
            <v>Torre Maura</v>
          </cell>
          <cell r="E1385" t="str">
            <v>Lazio</v>
          </cell>
          <cell r="F1385" t="str">
            <v>RM</v>
          </cell>
          <cell r="G1385" t="str">
            <v>INPDAP</v>
          </cell>
          <cell r="H1385" t="str">
            <v>66129</v>
          </cell>
          <cell r="I1385" t="str">
            <v>01</v>
          </cell>
          <cell r="J1385" t="str">
            <v>Via GENTILE FRANCESCO, 77</v>
          </cell>
          <cell r="K1385">
            <v>64</v>
          </cell>
          <cell r="L1385">
            <v>4672</v>
          </cell>
          <cell r="M1385">
            <v>0</v>
          </cell>
          <cell r="N1385">
            <v>880</v>
          </cell>
          <cell r="O1385">
            <v>12802</v>
          </cell>
          <cell r="P1385">
            <v>1962</v>
          </cell>
          <cell r="Q1385">
            <v>1224</v>
          </cell>
          <cell r="R1385">
            <v>15988</v>
          </cell>
          <cell r="S1385">
            <v>160</v>
          </cell>
          <cell r="T1385">
            <v>2</v>
          </cell>
          <cell r="U1385">
            <v>0</v>
          </cell>
          <cell r="AR1385">
            <v>1500</v>
          </cell>
          <cell r="AV1385">
            <v>1300</v>
          </cell>
        </row>
        <row r="1386">
          <cell r="C1386" t="str">
            <v>ROMA</v>
          </cell>
          <cell r="D1386" t="str">
            <v>Torre Maura</v>
          </cell>
          <cell r="E1386" t="str">
            <v>Lazio</v>
          </cell>
          <cell r="F1386" t="str">
            <v>RM</v>
          </cell>
          <cell r="G1386" t="str">
            <v>INPDAI</v>
          </cell>
          <cell r="H1386" t="str">
            <v>465</v>
          </cell>
          <cell r="I1386" t="str">
            <v>465</v>
          </cell>
          <cell r="J1386" t="str">
            <v>Via LEONARDI LIBERO, 110</v>
          </cell>
          <cell r="K1386">
            <v>160</v>
          </cell>
          <cell r="L1386">
            <v>14274</v>
          </cell>
          <cell r="M1386">
            <v>0</v>
          </cell>
          <cell r="N1386">
            <v>2055</v>
          </cell>
          <cell r="O1386">
            <v>14274</v>
          </cell>
          <cell r="P1386">
            <v>0</v>
          </cell>
          <cell r="Q1386">
            <v>2055</v>
          </cell>
          <cell r="R1386">
            <v>16329</v>
          </cell>
          <cell r="S1386">
            <v>160</v>
          </cell>
          <cell r="T1386">
            <v>1</v>
          </cell>
          <cell r="U1386">
            <v>0</v>
          </cell>
          <cell r="AR1386">
            <v>1500</v>
          </cell>
          <cell r="AV1386">
            <v>1300</v>
          </cell>
        </row>
        <row r="1387">
          <cell r="C1387" t="str">
            <v>ROMA</v>
          </cell>
          <cell r="D1387" t="str">
            <v>Torre Maura</v>
          </cell>
          <cell r="E1387" t="str">
            <v>Lazio</v>
          </cell>
          <cell r="F1387" t="str">
            <v>RM</v>
          </cell>
          <cell r="G1387" t="str">
            <v>INPDAP</v>
          </cell>
          <cell r="H1387" t="str">
            <v>77170</v>
          </cell>
          <cell r="I1387" t="str">
            <v>01</v>
          </cell>
          <cell r="J1387" t="str">
            <v>Via RUPICOLE, 12</v>
          </cell>
          <cell r="K1387">
            <v>38</v>
          </cell>
          <cell r="L1387">
            <v>3398</v>
          </cell>
          <cell r="M1387">
            <v>156</v>
          </cell>
          <cell r="N1387">
            <v>2001</v>
          </cell>
          <cell r="O1387">
            <v>3398</v>
          </cell>
          <cell r="P1387">
            <v>156</v>
          </cell>
          <cell r="Q1387">
            <v>2001</v>
          </cell>
          <cell r="R1387">
            <v>5555</v>
          </cell>
          <cell r="S1387">
            <v>38</v>
          </cell>
          <cell r="T1387">
            <v>1</v>
          </cell>
          <cell r="U1387">
            <v>0</v>
          </cell>
          <cell r="AR1387">
            <v>1500</v>
          </cell>
          <cell r="AV1387">
            <v>1300</v>
          </cell>
        </row>
        <row r="1388">
          <cell r="C1388" t="str">
            <v>ROMA</v>
          </cell>
          <cell r="D1388" t="str">
            <v>Torrino</v>
          </cell>
          <cell r="E1388" t="str">
            <v>Lazio</v>
          </cell>
          <cell r="F1388" t="str">
            <v>RM</v>
          </cell>
          <cell r="G1388" t="str">
            <v>INPDAI</v>
          </cell>
          <cell r="H1388" t="str">
            <v>470</v>
          </cell>
          <cell r="I1388" t="str">
            <v>470</v>
          </cell>
          <cell r="J1388" t="str">
            <v>Via MAR DELLA CINA, 281 PAL. A</v>
          </cell>
          <cell r="K1388">
            <v>40</v>
          </cell>
          <cell r="L1388">
            <v>3048</v>
          </cell>
          <cell r="M1388">
            <v>131</v>
          </cell>
          <cell r="N1388">
            <v>587</v>
          </cell>
          <cell r="O1388">
            <v>3048</v>
          </cell>
          <cell r="P1388">
            <v>131</v>
          </cell>
          <cell r="Q1388">
            <v>587</v>
          </cell>
          <cell r="R1388">
            <v>3766</v>
          </cell>
          <cell r="S1388">
            <v>40</v>
          </cell>
          <cell r="T1388">
            <v>1</v>
          </cell>
          <cell r="U1388">
            <v>0</v>
          </cell>
          <cell r="AR1388">
            <v>3000</v>
          </cell>
          <cell r="AU1388">
            <v>3000</v>
          </cell>
        </row>
        <row r="1389">
          <cell r="C1389" t="str">
            <v>ROMA</v>
          </cell>
          <cell r="D1389" t="str">
            <v>Torsapienza</v>
          </cell>
          <cell r="E1389" t="str">
            <v>Lazio</v>
          </cell>
          <cell r="F1389" t="str">
            <v>RM</v>
          </cell>
          <cell r="G1389" t="str">
            <v>INPDAP</v>
          </cell>
          <cell r="H1389" t="str">
            <v>66136</v>
          </cell>
          <cell r="I1389" t="str">
            <v>01</v>
          </cell>
          <cell r="J1389" t="str">
            <v>Via TURANO F., 61 ED A,B,C</v>
          </cell>
          <cell r="K1389">
            <v>96</v>
          </cell>
          <cell r="L1389">
            <v>7930</v>
          </cell>
          <cell r="M1389">
            <v>0</v>
          </cell>
          <cell r="N1389">
            <v>2264</v>
          </cell>
          <cell r="O1389">
            <v>7930</v>
          </cell>
          <cell r="P1389">
            <v>0</v>
          </cell>
          <cell r="Q1389">
            <v>2264</v>
          </cell>
          <cell r="R1389">
            <v>10194</v>
          </cell>
          <cell r="S1389">
            <v>96</v>
          </cell>
          <cell r="T1389">
            <v>1</v>
          </cell>
          <cell r="U1389">
            <v>0</v>
          </cell>
          <cell r="AR1389">
            <v>1500</v>
          </cell>
          <cell r="AU1389">
            <v>2000</v>
          </cell>
        </row>
        <row r="1390">
          <cell r="C1390" t="str">
            <v>ROMA</v>
          </cell>
          <cell r="D1390" t="str">
            <v>Trevi</v>
          </cell>
          <cell r="E1390" t="str">
            <v>Lazio</v>
          </cell>
          <cell r="F1390" t="str">
            <v>RM</v>
          </cell>
          <cell r="G1390" t="str">
            <v>INPDAI</v>
          </cell>
          <cell r="H1390" t="str">
            <v>436</v>
          </cell>
          <cell r="I1390" t="str">
            <v>436</v>
          </cell>
          <cell r="J1390" t="str">
            <v>Via degli AVIGNONESI, 5</v>
          </cell>
          <cell r="K1390">
            <v>24</v>
          </cell>
          <cell r="L1390">
            <v>2847</v>
          </cell>
          <cell r="M1390">
            <v>90</v>
          </cell>
          <cell r="N1390">
            <v>726</v>
          </cell>
          <cell r="O1390">
            <v>2847</v>
          </cell>
          <cell r="P1390">
            <v>90</v>
          </cell>
          <cell r="Q1390">
            <v>726</v>
          </cell>
          <cell r="R1390">
            <v>3663</v>
          </cell>
          <cell r="S1390">
            <v>24</v>
          </cell>
          <cell r="T1390">
            <v>1</v>
          </cell>
          <cell r="U1390">
            <v>0</v>
          </cell>
          <cell r="AR1390">
            <v>4000</v>
          </cell>
          <cell r="AU1390">
            <v>4000</v>
          </cell>
          <cell r="AV1390">
            <v>2000</v>
          </cell>
        </row>
        <row r="1391">
          <cell r="C1391" t="str">
            <v>ROMA</v>
          </cell>
          <cell r="D1391" t="str">
            <v>Trieste 1</v>
          </cell>
          <cell r="E1391" t="str">
            <v>Lazio</v>
          </cell>
          <cell r="F1391" t="str">
            <v>RM</v>
          </cell>
          <cell r="G1391" t="str">
            <v>INAIL</v>
          </cell>
          <cell r="H1391" t="str">
            <v>002173</v>
          </cell>
          <cell r="I1391" t="str">
            <v>001</v>
          </cell>
          <cell r="J1391" t="str">
            <v>Largo BRADANO, 4</v>
          </cell>
          <cell r="K1391">
            <v>25</v>
          </cell>
          <cell r="L1391">
            <v>3389</v>
          </cell>
          <cell r="M1391">
            <v>270</v>
          </cell>
          <cell r="N1391">
            <v>136</v>
          </cell>
          <cell r="O1391">
            <v>3389</v>
          </cell>
          <cell r="P1391">
            <v>270</v>
          </cell>
          <cell r="Q1391">
            <v>136</v>
          </cell>
          <cell r="R1391">
            <v>3795</v>
          </cell>
          <cell r="S1391">
            <v>25</v>
          </cell>
          <cell r="T1391">
            <v>1</v>
          </cell>
          <cell r="U1391">
            <v>0</v>
          </cell>
          <cell r="AR1391">
            <v>4000</v>
          </cell>
          <cell r="AU1391">
            <v>3500</v>
          </cell>
        </row>
        <row r="1392">
          <cell r="C1392" t="str">
            <v>ROMA</v>
          </cell>
          <cell r="D1392" t="str">
            <v>Trieste 1</v>
          </cell>
          <cell r="E1392" t="str">
            <v>Lazio</v>
          </cell>
          <cell r="F1392" t="str">
            <v>RM</v>
          </cell>
          <cell r="G1392" t="str">
            <v>INPDAP</v>
          </cell>
          <cell r="H1392" t="str">
            <v>20036</v>
          </cell>
          <cell r="I1392" t="str">
            <v>01</v>
          </cell>
          <cell r="J1392" t="str">
            <v>Piazza ADDIS ABEBA - Via ZANZUR - Via TRIPOLITANIA</v>
          </cell>
          <cell r="K1392">
            <v>25</v>
          </cell>
          <cell r="L1392">
            <v>2298</v>
          </cell>
          <cell r="M1392">
            <v>0</v>
          </cell>
          <cell r="N1392">
            <v>751</v>
          </cell>
          <cell r="O1392">
            <v>0</v>
          </cell>
          <cell r="P1392">
            <v>0</v>
          </cell>
          <cell r="Q1392">
            <v>0</v>
          </cell>
          <cell r="R1392">
            <v>0</v>
          </cell>
          <cell r="S1392">
            <v>0</v>
          </cell>
          <cell r="T1392">
            <v>0</v>
          </cell>
          <cell r="U1392">
            <v>0</v>
          </cell>
          <cell r="AR1392">
            <v>2500</v>
          </cell>
          <cell r="AU1392">
            <v>2000</v>
          </cell>
          <cell r="AV1392">
            <v>2300</v>
          </cell>
        </row>
        <row r="1393">
          <cell r="C1393" t="str">
            <v>ROMA</v>
          </cell>
          <cell r="D1393" t="str">
            <v>Trieste 1</v>
          </cell>
          <cell r="E1393" t="str">
            <v>Lazio</v>
          </cell>
          <cell r="F1393" t="str">
            <v>RM</v>
          </cell>
          <cell r="G1393" t="str">
            <v>INPDAP</v>
          </cell>
          <cell r="H1393" t="str">
            <v>20036</v>
          </cell>
          <cell r="I1393" t="str">
            <v>02</v>
          </cell>
          <cell r="J1393" t="str">
            <v>Piazza ADDIS ABEBA - Via ZANZUR - Via TRIPOLITANIA</v>
          </cell>
          <cell r="K1393">
            <v>25</v>
          </cell>
          <cell r="L1393">
            <v>2296</v>
          </cell>
          <cell r="M1393">
            <v>0</v>
          </cell>
          <cell r="N1393">
            <v>649</v>
          </cell>
          <cell r="O1393">
            <v>0</v>
          </cell>
          <cell r="P1393">
            <v>0</v>
          </cell>
          <cell r="Q1393">
            <v>0</v>
          </cell>
          <cell r="R1393">
            <v>0</v>
          </cell>
          <cell r="S1393">
            <v>0</v>
          </cell>
          <cell r="T1393">
            <v>0</v>
          </cell>
          <cell r="U1393">
            <v>0</v>
          </cell>
          <cell r="AR1393">
            <v>2500</v>
          </cell>
          <cell r="AU1393">
            <v>2000</v>
          </cell>
          <cell r="AV1393">
            <v>2300</v>
          </cell>
        </row>
        <row r="1394">
          <cell r="C1394" t="str">
            <v>ROMA</v>
          </cell>
          <cell r="D1394" t="str">
            <v>Trieste 1</v>
          </cell>
          <cell r="E1394" t="str">
            <v>Lazio</v>
          </cell>
          <cell r="F1394" t="str">
            <v>RM</v>
          </cell>
          <cell r="G1394" t="str">
            <v>INPDAP</v>
          </cell>
          <cell r="H1394" t="str">
            <v>20036</v>
          </cell>
          <cell r="I1394" t="str">
            <v>03</v>
          </cell>
          <cell r="J1394" t="str">
            <v>Piazza ADDIS ABEBA - Via ZANZUR - Via TRIPOLITANIA</v>
          </cell>
          <cell r="K1394">
            <v>17</v>
          </cell>
          <cell r="L1394">
            <v>1559</v>
          </cell>
          <cell r="M1394">
            <v>0</v>
          </cell>
          <cell r="N1394">
            <v>745</v>
          </cell>
          <cell r="O1394">
            <v>0</v>
          </cell>
          <cell r="P1394">
            <v>0</v>
          </cell>
          <cell r="Q1394">
            <v>0</v>
          </cell>
          <cell r="R1394">
            <v>0</v>
          </cell>
          <cell r="S1394">
            <v>0</v>
          </cell>
          <cell r="T1394">
            <v>0</v>
          </cell>
          <cell r="U1394">
            <v>0</v>
          </cell>
          <cell r="AR1394">
            <v>2500</v>
          </cell>
          <cell r="AU1394">
            <v>2000</v>
          </cell>
          <cell r="AV1394">
            <v>2300</v>
          </cell>
        </row>
        <row r="1395">
          <cell r="C1395" t="str">
            <v>ROMA</v>
          </cell>
          <cell r="D1395" t="str">
            <v>Trieste 1</v>
          </cell>
          <cell r="E1395" t="str">
            <v>Lazio</v>
          </cell>
          <cell r="F1395" t="str">
            <v>RM</v>
          </cell>
          <cell r="G1395" t="str">
            <v>INPDAP</v>
          </cell>
          <cell r="H1395" t="str">
            <v>20036</v>
          </cell>
          <cell r="I1395" t="str">
            <v>04</v>
          </cell>
          <cell r="J1395" t="str">
            <v>Piazza ADDIS ABEBA - Via ZANZUR - Via TRIPOLITANIA</v>
          </cell>
          <cell r="K1395">
            <v>25</v>
          </cell>
          <cell r="L1395">
            <v>2401</v>
          </cell>
          <cell r="M1395">
            <v>0</v>
          </cell>
          <cell r="N1395">
            <v>1045</v>
          </cell>
          <cell r="O1395">
            <v>0</v>
          </cell>
          <cell r="P1395">
            <v>0</v>
          </cell>
          <cell r="Q1395">
            <v>0</v>
          </cell>
          <cell r="R1395">
            <v>0</v>
          </cell>
          <cell r="S1395">
            <v>0</v>
          </cell>
          <cell r="T1395">
            <v>0</v>
          </cell>
          <cell r="U1395">
            <v>0</v>
          </cell>
          <cell r="AR1395">
            <v>2500</v>
          </cell>
          <cell r="AU1395">
            <v>2000</v>
          </cell>
          <cell r="AV1395">
            <v>2300</v>
          </cell>
        </row>
        <row r="1396">
          <cell r="C1396" t="str">
            <v>ROMA</v>
          </cell>
          <cell r="D1396" t="str">
            <v>Trieste 1</v>
          </cell>
          <cell r="E1396" t="str">
            <v>Lazio</v>
          </cell>
          <cell r="F1396" t="str">
            <v>RM</v>
          </cell>
          <cell r="G1396" t="str">
            <v>INPDAP</v>
          </cell>
          <cell r="H1396" t="str">
            <v>20036</v>
          </cell>
          <cell r="I1396" t="str">
            <v>05</v>
          </cell>
          <cell r="J1396" t="str">
            <v>Piazza ADDIS ABEBA - Via ZANZUR - Via TRIPOLITANIA</v>
          </cell>
          <cell r="K1396">
            <v>25</v>
          </cell>
          <cell r="L1396">
            <v>2162</v>
          </cell>
          <cell r="M1396">
            <v>0</v>
          </cell>
          <cell r="N1396">
            <v>647</v>
          </cell>
          <cell r="O1396">
            <v>0</v>
          </cell>
          <cell r="P1396">
            <v>0</v>
          </cell>
          <cell r="Q1396">
            <v>0</v>
          </cell>
          <cell r="R1396">
            <v>0</v>
          </cell>
          <cell r="S1396">
            <v>0</v>
          </cell>
          <cell r="T1396">
            <v>0</v>
          </cell>
          <cell r="U1396">
            <v>0</v>
          </cell>
          <cell r="AR1396">
            <v>2500</v>
          </cell>
          <cell r="AU1396">
            <v>2000</v>
          </cell>
          <cell r="AV1396">
            <v>2300</v>
          </cell>
        </row>
        <row r="1397">
          <cell r="C1397" t="str">
            <v>ROMA</v>
          </cell>
          <cell r="D1397" t="str">
            <v>Trieste 1</v>
          </cell>
          <cell r="E1397" t="str">
            <v>Lazio</v>
          </cell>
          <cell r="F1397" t="str">
            <v>RM</v>
          </cell>
          <cell r="G1397" t="str">
            <v>INPDAI</v>
          </cell>
          <cell r="H1397" t="str">
            <v>062</v>
          </cell>
          <cell r="I1397" t="str">
            <v>062</v>
          </cell>
          <cell r="J1397" t="str">
            <v>Via dei GALLA E SIDAMA, 5</v>
          </cell>
          <cell r="K1397">
            <v>54</v>
          </cell>
          <cell r="L1397">
            <v>5057</v>
          </cell>
          <cell r="M1397">
            <v>0</v>
          </cell>
          <cell r="N1397">
            <v>675</v>
          </cell>
          <cell r="O1397">
            <v>5057</v>
          </cell>
          <cell r="P1397">
            <v>0</v>
          </cell>
          <cell r="Q1397">
            <v>675</v>
          </cell>
          <cell r="R1397">
            <v>5732</v>
          </cell>
          <cell r="S1397">
            <v>54</v>
          </cell>
          <cell r="T1397">
            <v>1</v>
          </cell>
          <cell r="U1397">
            <v>0</v>
          </cell>
          <cell r="AR1397">
            <v>2400</v>
          </cell>
          <cell r="AU1397">
            <v>2000</v>
          </cell>
          <cell r="AV1397">
            <v>2100</v>
          </cell>
        </row>
        <row r="1398">
          <cell r="C1398" t="str">
            <v>ROMA</v>
          </cell>
          <cell r="D1398" t="str">
            <v>Trieste 1</v>
          </cell>
          <cell r="E1398" t="str">
            <v>Lazio</v>
          </cell>
          <cell r="F1398" t="str">
            <v>RM</v>
          </cell>
          <cell r="G1398" t="str">
            <v>INAIL</v>
          </cell>
          <cell r="H1398" t="str">
            <v>002114</v>
          </cell>
          <cell r="I1398" t="str">
            <v>001</v>
          </cell>
          <cell r="J1398" t="str">
            <v>Via di TRASONE, 42</v>
          </cell>
          <cell r="K1398">
            <v>11</v>
          </cell>
          <cell r="L1398">
            <v>1679</v>
          </cell>
          <cell r="M1398">
            <v>290</v>
          </cell>
          <cell r="N1398">
            <v>0</v>
          </cell>
          <cell r="O1398">
            <v>0</v>
          </cell>
          <cell r="P1398">
            <v>0</v>
          </cell>
          <cell r="Q1398">
            <v>0</v>
          </cell>
          <cell r="R1398">
            <v>0</v>
          </cell>
          <cell r="S1398">
            <v>0</v>
          </cell>
          <cell r="T1398">
            <v>0</v>
          </cell>
          <cell r="U1398">
            <v>0</v>
          </cell>
          <cell r="AR1398">
            <v>3500</v>
          </cell>
          <cell r="AS1398">
            <v>1600</v>
          </cell>
          <cell r="AU1398">
            <v>3000</v>
          </cell>
        </row>
        <row r="1399">
          <cell r="C1399" t="str">
            <v>ROMA</v>
          </cell>
          <cell r="D1399" t="str">
            <v>Trieste 1</v>
          </cell>
          <cell r="E1399" t="str">
            <v>Lazio</v>
          </cell>
          <cell r="F1399" t="str">
            <v>RM</v>
          </cell>
          <cell r="G1399" t="str">
            <v>INPS</v>
          </cell>
          <cell r="H1399" t="str">
            <v>RM87</v>
          </cell>
          <cell r="I1399" t="str">
            <v>87</v>
          </cell>
          <cell r="J1399" t="str">
            <v>Via di TRASONE, 40</v>
          </cell>
          <cell r="K1399">
            <v>18</v>
          </cell>
          <cell r="L1399">
            <v>1801</v>
          </cell>
          <cell r="M1399">
            <v>105</v>
          </cell>
          <cell r="N1399">
            <v>98</v>
          </cell>
          <cell r="O1399">
            <v>3480</v>
          </cell>
          <cell r="P1399">
            <v>395</v>
          </cell>
          <cell r="Q1399">
            <v>98</v>
          </cell>
          <cell r="R1399">
            <v>3973</v>
          </cell>
          <cell r="S1399">
            <v>29</v>
          </cell>
          <cell r="T1399">
            <v>2</v>
          </cell>
          <cell r="U1399">
            <v>0</v>
          </cell>
          <cell r="AR1399">
            <v>3500</v>
          </cell>
          <cell r="AS1399">
            <v>1600</v>
          </cell>
          <cell r="AU1399">
            <v>3000</v>
          </cell>
        </row>
        <row r="1400">
          <cell r="C1400" t="str">
            <v>ROMA</v>
          </cell>
          <cell r="D1400" t="str">
            <v>Trieste 1</v>
          </cell>
          <cell r="E1400" t="str">
            <v>Lazio</v>
          </cell>
          <cell r="F1400" t="str">
            <v>RM</v>
          </cell>
          <cell r="G1400" t="str">
            <v>INPDAI</v>
          </cell>
          <cell r="H1400" t="str">
            <v>011</v>
          </cell>
          <cell r="I1400" t="str">
            <v>011</v>
          </cell>
          <cell r="J1400" t="str">
            <v>Via di VILLA CHIGI, 53/A</v>
          </cell>
          <cell r="K1400">
            <v>10</v>
          </cell>
          <cell r="L1400">
            <v>954</v>
          </cell>
          <cell r="M1400">
            <v>48</v>
          </cell>
          <cell r="N1400">
            <v>110</v>
          </cell>
          <cell r="O1400">
            <v>0</v>
          </cell>
          <cell r="P1400">
            <v>0</v>
          </cell>
          <cell r="Q1400">
            <v>0</v>
          </cell>
          <cell r="R1400">
            <v>0</v>
          </cell>
          <cell r="S1400">
            <v>0</v>
          </cell>
          <cell r="T1400">
            <v>0</v>
          </cell>
          <cell r="U1400">
            <v>0</v>
          </cell>
          <cell r="AR1400">
            <v>3500</v>
          </cell>
          <cell r="AS1400">
            <v>1600</v>
          </cell>
          <cell r="AU1400">
            <v>3300</v>
          </cell>
          <cell r="AV1400">
            <v>2500</v>
          </cell>
        </row>
        <row r="1401">
          <cell r="C1401" t="str">
            <v>ROMA</v>
          </cell>
          <cell r="D1401" t="str">
            <v>Trieste 1</v>
          </cell>
          <cell r="E1401" t="str">
            <v>Lazio</v>
          </cell>
          <cell r="F1401" t="str">
            <v>RM</v>
          </cell>
          <cell r="G1401" t="str">
            <v>INPDAI</v>
          </cell>
          <cell r="H1401" t="str">
            <v>016</v>
          </cell>
          <cell r="I1401" t="str">
            <v>016</v>
          </cell>
          <cell r="J1401" t="str">
            <v>Via di VILLA CHIGI, 53/B</v>
          </cell>
          <cell r="K1401">
            <v>9</v>
          </cell>
          <cell r="L1401">
            <v>895</v>
          </cell>
          <cell r="M1401">
            <v>24</v>
          </cell>
          <cell r="N1401">
            <v>125</v>
          </cell>
          <cell r="O1401">
            <v>1849</v>
          </cell>
          <cell r="P1401">
            <v>72</v>
          </cell>
          <cell r="Q1401">
            <v>235</v>
          </cell>
          <cell r="R1401">
            <v>2156</v>
          </cell>
          <cell r="S1401">
            <v>19</v>
          </cell>
          <cell r="T1401">
            <v>2</v>
          </cell>
          <cell r="U1401">
            <v>0</v>
          </cell>
          <cell r="AR1401">
            <v>3500</v>
          </cell>
          <cell r="AS1401">
            <v>1600</v>
          </cell>
          <cell r="AU1401">
            <v>3300</v>
          </cell>
          <cell r="AV1401">
            <v>2500</v>
          </cell>
        </row>
        <row r="1402">
          <cell r="C1402" t="str">
            <v>ROMA</v>
          </cell>
          <cell r="D1402" t="str">
            <v>Trieste 1</v>
          </cell>
          <cell r="E1402" t="str">
            <v>Lazio</v>
          </cell>
          <cell r="F1402" t="str">
            <v>RM</v>
          </cell>
          <cell r="G1402" t="str">
            <v>INPDAP</v>
          </cell>
          <cell r="H1402" t="str">
            <v>20020</v>
          </cell>
          <cell r="I1402" t="str">
            <v>01</v>
          </cell>
          <cell r="J1402" t="str">
            <v>Via ENDERTA`, 30</v>
          </cell>
          <cell r="K1402">
            <v>36</v>
          </cell>
          <cell r="L1402">
            <v>2591</v>
          </cell>
          <cell r="M1402">
            <v>58</v>
          </cell>
          <cell r="N1402">
            <v>211</v>
          </cell>
          <cell r="O1402">
            <v>2591</v>
          </cell>
          <cell r="P1402">
            <v>58</v>
          </cell>
          <cell r="Q1402">
            <v>211</v>
          </cell>
          <cell r="R1402">
            <v>2860</v>
          </cell>
          <cell r="S1402">
            <v>36</v>
          </cell>
          <cell r="T1402">
            <v>1</v>
          </cell>
          <cell r="U1402">
            <v>0</v>
          </cell>
          <cell r="AR1402">
            <v>2500</v>
          </cell>
          <cell r="AV1402">
            <v>1500</v>
          </cell>
        </row>
        <row r="1403">
          <cell r="C1403" t="str">
            <v>ROMA</v>
          </cell>
          <cell r="D1403" t="str">
            <v>Trieste 1</v>
          </cell>
          <cell r="E1403" t="str">
            <v>Lazio</v>
          </cell>
          <cell r="F1403" t="str">
            <v>RM</v>
          </cell>
          <cell r="G1403" t="str">
            <v>INPDAI</v>
          </cell>
          <cell r="H1403" t="str">
            <v>140</v>
          </cell>
          <cell r="I1403" t="str">
            <v>140</v>
          </cell>
          <cell r="J1403" t="str">
            <v>Via MIGIURTINA, 75</v>
          </cell>
          <cell r="K1403">
            <v>65</v>
          </cell>
          <cell r="L1403">
            <v>5408</v>
          </cell>
          <cell r="M1403">
            <v>0</v>
          </cell>
          <cell r="N1403">
            <v>1294</v>
          </cell>
          <cell r="O1403">
            <v>5408</v>
          </cell>
          <cell r="P1403">
            <v>0</v>
          </cell>
          <cell r="Q1403">
            <v>1294</v>
          </cell>
          <cell r="R1403">
            <v>6702</v>
          </cell>
          <cell r="S1403">
            <v>65</v>
          </cell>
          <cell r="T1403">
            <v>1</v>
          </cell>
          <cell r="U1403">
            <v>0</v>
          </cell>
          <cell r="AR1403">
            <v>2500</v>
          </cell>
          <cell r="AV1403">
            <v>2300</v>
          </cell>
        </row>
        <row r="1404">
          <cell r="C1404" t="str">
            <v>ROMA</v>
          </cell>
          <cell r="D1404" t="str">
            <v>Trieste 1</v>
          </cell>
          <cell r="E1404" t="str">
            <v>Lazio</v>
          </cell>
          <cell r="F1404" t="str">
            <v>RM</v>
          </cell>
          <cell r="G1404" t="str">
            <v>INPDAI</v>
          </cell>
          <cell r="H1404" t="str">
            <v>045</v>
          </cell>
          <cell r="I1404" t="str">
            <v>045</v>
          </cell>
          <cell r="J1404" t="str">
            <v>Via RENDANO ALFONSO, 18</v>
          </cell>
          <cell r="K1404">
            <v>21</v>
          </cell>
          <cell r="L1404">
            <v>2354</v>
          </cell>
          <cell r="M1404">
            <v>46</v>
          </cell>
          <cell r="N1404">
            <v>0</v>
          </cell>
          <cell r="O1404">
            <v>2354</v>
          </cell>
          <cell r="P1404">
            <v>46</v>
          </cell>
          <cell r="Q1404">
            <v>0</v>
          </cell>
          <cell r="R1404">
            <v>2400</v>
          </cell>
          <cell r="S1404">
            <v>21</v>
          </cell>
          <cell r="T1404">
            <v>1</v>
          </cell>
          <cell r="U1404">
            <v>0</v>
          </cell>
          <cell r="AR1404">
            <v>3500</v>
          </cell>
        </row>
        <row r="1405">
          <cell r="C1405" t="str">
            <v>ROMA</v>
          </cell>
          <cell r="D1405" t="str">
            <v>Trieste 1</v>
          </cell>
          <cell r="E1405" t="str">
            <v>Lazio</v>
          </cell>
          <cell r="F1405" t="str">
            <v>RM</v>
          </cell>
          <cell r="G1405" t="str">
            <v>INPDAI</v>
          </cell>
          <cell r="H1405" t="str">
            <v>023</v>
          </cell>
          <cell r="I1405" t="str">
            <v>023</v>
          </cell>
          <cell r="J1405" t="str">
            <v>Via SIRTE, 76</v>
          </cell>
          <cell r="K1405">
            <v>13</v>
          </cell>
          <cell r="L1405">
            <v>1237</v>
          </cell>
          <cell r="M1405">
            <v>128</v>
          </cell>
          <cell r="N1405">
            <v>101</v>
          </cell>
          <cell r="O1405">
            <v>0</v>
          </cell>
          <cell r="P1405">
            <v>0</v>
          </cell>
          <cell r="Q1405">
            <v>0</v>
          </cell>
          <cell r="R1405">
            <v>0</v>
          </cell>
          <cell r="S1405">
            <v>0</v>
          </cell>
          <cell r="T1405">
            <v>0</v>
          </cell>
          <cell r="U1405">
            <v>0</v>
          </cell>
          <cell r="AR1405">
            <v>2600</v>
          </cell>
          <cell r="AU1405">
            <v>2300</v>
          </cell>
          <cell r="AV1405">
            <v>2000</v>
          </cell>
        </row>
        <row r="1406">
          <cell r="C1406" t="str">
            <v>ROMA</v>
          </cell>
          <cell r="D1406" t="str">
            <v>Trieste 1</v>
          </cell>
          <cell r="E1406" t="str">
            <v>Lazio</v>
          </cell>
          <cell r="F1406" t="str">
            <v>RM</v>
          </cell>
          <cell r="G1406" t="str">
            <v>INPDAP</v>
          </cell>
          <cell r="H1406" t="str">
            <v>20013</v>
          </cell>
          <cell r="I1406" t="str">
            <v>01</v>
          </cell>
          <cell r="J1406" t="str">
            <v>Via SIRTE, 36</v>
          </cell>
          <cell r="K1406">
            <v>16</v>
          </cell>
          <cell r="L1406">
            <v>1515</v>
          </cell>
          <cell r="M1406">
            <v>0</v>
          </cell>
          <cell r="N1406">
            <v>362</v>
          </cell>
          <cell r="O1406">
            <v>2752</v>
          </cell>
          <cell r="P1406">
            <v>128</v>
          </cell>
          <cell r="Q1406">
            <v>463</v>
          </cell>
          <cell r="R1406">
            <v>3343</v>
          </cell>
          <cell r="S1406">
            <v>29</v>
          </cell>
          <cell r="T1406">
            <v>2</v>
          </cell>
          <cell r="U1406">
            <v>0</v>
          </cell>
          <cell r="AR1406">
            <v>2600</v>
          </cell>
          <cell r="AU1406">
            <v>2300</v>
          </cell>
          <cell r="AV1406">
            <v>2000</v>
          </cell>
        </row>
        <row r="1407">
          <cell r="C1407" t="str">
            <v>ROMA</v>
          </cell>
          <cell r="D1407" t="str">
            <v>Trieste 1</v>
          </cell>
          <cell r="E1407" t="str">
            <v>Lazio</v>
          </cell>
          <cell r="F1407" t="str">
            <v>RM</v>
          </cell>
          <cell r="G1407" t="str">
            <v>ENPALS</v>
          </cell>
          <cell r="H1407" t="str">
            <v>000014</v>
          </cell>
          <cell r="I1407" t="str">
            <v>001</v>
          </cell>
          <cell r="J1407" t="str">
            <v>Via TAGLIAMENTO, 45</v>
          </cell>
          <cell r="K1407">
            <v>20</v>
          </cell>
          <cell r="L1407">
            <v>3171</v>
          </cell>
          <cell r="M1407">
            <v>82</v>
          </cell>
          <cell r="N1407">
            <v>2272</v>
          </cell>
          <cell r="O1407">
            <v>3171</v>
          </cell>
          <cell r="P1407">
            <v>82</v>
          </cell>
          <cell r="Q1407">
            <v>2272</v>
          </cell>
          <cell r="R1407">
            <v>5525</v>
          </cell>
          <cell r="S1407">
            <v>20</v>
          </cell>
          <cell r="T1407">
            <v>1</v>
          </cell>
          <cell r="U1407">
            <v>0</v>
          </cell>
          <cell r="AR1407">
            <v>4000</v>
          </cell>
          <cell r="AU1407">
            <v>4000</v>
          </cell>
          <cell r="AV1407">
            <v>4500</v>
          </cell>
        </row>
        <row r="1408">
          <cell r="C1408" t="str">
            <v>ROMA</v>
          </cell>
          <cell r="D1408" t="str">
            <v>Trieste 1</v>
          </cell>
          <cell r="E1408" t="str">
            <v>Lazio</v>
          </cell>
          <cell r="F1408" t="str">
            <v>RM</v>
          </cell>
          <cell r="G1408" t="str">
            <v>INPDAI</v>
          </cell>
          <cell r="H1408" t="str">
            <v>058</v>
          </cell>
          <cell r="I1408" t="str">
            <v>058</v>
          </cell>
          <cell r="J1408" t="str">
            <v>Viale LIBIA, 8</v>
          </cell>
          <cell r="K1408">
            <v>24</v>
          </cell>
          <cell r="L1408">
            <v>2036</v>
          </cell>
          <cell r="M1408">
            <v>87</v>
          </cell>
          <cell r="N1408">
            <v>309</v>
          </cell>
          <cell r="O1408">
            <v>2036</v>
          </cell>
          <cell r="P1408">
            <v>87</v>
          </cell>
          <cell r="Q1408">
            <v>309</v>
          </cell>
          <cell r="R1408">
            <v>2432</v>
          </cell>
          <cell r="S1408">
            <v>24</v>
          </cell>
          <cell r="T1408">
            <v>1</v>
          </cell>
          <cell r="U1408">
            <v>0</v>
          </cell>
          <cell r="AR1408">
            <v>3000</v>
          </cell>
          <cell r="AS1408">
            <v>1600</v>
          </cell>
          <cell r="AV1408">
            <v>5000</v>
          </cell>
        </row>
        <row r="1409">
          <cell r="C1409" t="str">
            <v>ROMA</v>
          </cell>
          <cell r="D1409" t="str">
            <v>Trieste 1</v>
          </cell>
          <cell r="E1409" t="str">
            <v>Lazio</v>
          </cell>
          <cell r="F1409" t="str">
            <v>RM</v>
          </cell>
          <cell r="G1409" t="str">
            <v>INPDAI</v>
          </cell>
          <cell r="H1409" t="str">
            <v>069</v>
          </cell>
          <cell r="I1409" t="str">
            <v>069</v>
          </cell>
          <cell r="J1409" t="str">
            <v>Viale SOMALIA, 133</v>
          </cell>
          <cell r="K1409">
            <v>41</v>
          </cell>
          <cell r="L1409">
            <v>4174</v>
          </cell>
          <cell r="M1409">
            <v>0</v>
          </cell>
          <cell r="N1409">
            <v>303</v>
          </cell>
          <cell r="O1409">
            <v>4174</v>
          </cell>
          <cell r="P1409">
            <v>0</v>
          </cell>
          <cell r="Q1409">
            <v>303</v>
          </cell>
          <cell r="R1409">
            <v>4477</v>
          </cell>
          <cell r="S1409">
            <v>41</v>
          </cell>
          <cell r="T1409">
            <v>1</v>
          </cell>
          <cell r="U1409">
            <v>0</v>
          </cell>
        </row>
        <row r="1410">
          <cell r="C1410" t="str">
            <v>ROMA</v>
          </cell>
          <cell r="D1410" t="str">
            <v>Trieste 1</v>
          </cell>
          <cell r="E1410" t="str">
            <v>Lazio</v>
          </cell>
          <cell r="F1410" t="str">
            <v>RM</v>
          </cell>
          <cell r="G1410" t="str">
            <v>INAIL</v>
          </cell>
          <cell r="H1410" t="str">
            <v>002187</v>
          </cell>
          <cell r="I1410" t="str">
            <v>001</v>
          </cell>
          <cell r="J1410" t="str">
            <v>Via di TRASONE, 11</v>
          </cell>
          <cell r="K1410">
            <v>15</v>
          </cell>
          <cell r="L1410">
            <v>2327</v>
          </cell>
          <cell r="M1410">
            <v>306</v>
          </cell>
          <cell r="N1410">
            <v>72</v>
          </cell>
          <cell r="O1410">
            <v>2327</v>
          </cell>
          <cell r="P1410">
            <v>306</v>
          </cell>
          <cell r="Q1410">
            <v>72</v>
          </cell>
          <cell r="R1410">
            <v>2705</v>
          </cell>
          <cell r="S1410">
            <v>15</v>
          </cell>
          <cell r="T1410">
            <v>1</v>
          </cell>
          <cell r="U1410">
            <v>0</v>
          </cell>
          <cell r="AR1410">
            <v>3500</v>
          </cell>
          <cell r="AS1410">
            <v>1600</v>
          </cell>
          <cell r="AU1410">
            <v>3000</v>
          </cell>
        </row>
        <row r="1411">
          <cell r="C1411" t="str">
            <v>ROMA</v>
          </cell>
          <cell r="D1411" t="str">
            <v>Trieste 2</v>
          </cell>
          <cell r="E1411" t="str">
            <v>Lazio</v>
          </cell>
          <cell r="F1411" t="str">
            <v>RM</v>
          </cell>
          <cell r="G1411" t="str">
            <v>INPS</v>
          </cell>
          <cell r="H1411" t="str">
            <v>RM86</v>
          </cell>
          <cell r="I1411" t="str">
            <v>86</v>
          </cell>
          <cell r="J1411" t="str">
            <v>Via MONFALCONE, 1</v>
          </cell>
          <cell r="K1411">
            <v>21</v>
          </cell>
          <cell r="L1411">
            <v>2373</v>
          </cell>
          <cell r="M1411">
            <v>0</v>
          </cell>
          <cell r="N1411">
            <v>206</v>
          </cell>
          <cell r="O1411">
            <v>2373</v>
          </cell>
          <cell r="P1411">
            <v>0</v>
          </cell>
          <cell r="Q1411">
            <v>206</v>
          </cell>
          <cell r="R1411">
            <v>2579</v>
          </cell>
          <cell r="S1411">
            <v>21</v>
          </cell>
          <cell r="T1411">
            <v>1</v>
          </cell>
          <cell r="U1411">
            <v>0</v>
          </cell>
          <cell r="AR1411">
            <v>3500</v>
          </cell>
          <cell r="AS1411">
            <v>1600</v>
          </cell>
          <cell r="AU1411">
            <v>3000</v>
          </cell>
        </row>
        <row r="1412">
          <cell r="C1412" t="str">
            <v>ROMA</v>
          </cell>
          <cell r="D1412" t="str">
            <v>Trionfale 1</v>
          </cell>
          <cell r="E1412" t="str">
            <v>Lazio</v>
          </cell>
          <cell r="F1412" t="str">
            <v>RM</v>
          </cell>
          <cell r="G1412" t="str">
            <v>INPDAI</v>
          </cell>
          <cell r="H1412" t="str">
            <v>161</v>
          </cell>
          <cell r="I1412" t="str">
            <v>161</v>
          </cell>
          <cell r="J1412" t="str">
            <v>Via FESTO AVIENO, 104</v>
          </cell>
          <cell r="K1412">
            <v>24</v>
          </cell>
          <cell r="L1412">
            <v>1720</v>
          </cell>
          <cell r="M1412">
            <v>0</v>
          </cell>
          <cell r="N1412">
            <v>174</v>
          </cell>
          <cell r="O1412">
            <v>0</v>
          </cell>
          <cell r="P1412">
            <v>0</v>
          </cell>
          <cell r="Q1412">
            <v>0</v>
          </cell>
          <cell r="R1412">
            <v>0</v>
          </cell>
          <cell r="S1412">
            <v>0</v>
          </cell>
          <cell r="T1412">
            <v>0</v>
          </cell>
          <cell r="U1412">
            <v>0</v>
          </cell>
          <cell r="AR1412">
            <v>4000</v>
          </cell>
          <cell r="AS1412">
            <v>1600</v>
          </cell>
          <cell r="AU1412">
            <v>2600</v>
          </cell>
        </row>
        <row r="1413">
          <cell r="C1413" t="str">
            <v>ROMA</v>
          </cell>
          <cell r="D1413" t="str">
            <v>Trionfale 1</v>
          </cell>
          <cell r="E1413" t="str">
            <v>Lazio</v>
          </cell>
          <cell r="F1413" t="str">
            <v>RM</v>
          </cell>
          <cell r="G1413" t="str">
            <v>INPDAI</v>
          </cell>
          <cell r="H1413" t="str">
            <v>163</v>
          </cell>
          <cell r="I1413" t="str">
            <v>163</v>
          </cell>
          <cell r="J1413" t="str">
            <v>Via FESTO AVIENO, 190</v>
          </cell>
          <cell r="K1413">
            <v>40</v>
          </cell>
          <cell r="L1413">
            <v>2396</v>
          </cell>
          <cell r="M1413">
            <v>242</v>
          </cell>
          <cell r="N1413">
            <v>378</v>
          </cell>
          <cell r="O1413">
            <v>4116</v>
          </cell>
          <cell r="P1413">
            <v>242</v>
          </cell>
          <cell r="Q1413">
            <v>552</v>
          </cell>
          <cell r="R1413">
            <v>4910</v>
          </cell>
          <cell r="S1413">
            <v>64</v>
          </cell>
          <cell r="T1413">
            <v>2</v>
          </cell>
          <cell r="U1413">
            <v>0</v>
          </cell>
          <cell r="AR1413">
            <v>4000</v>
          </cell>
          <cell r="AS1413">
            <v>1600</v>
          </cell>
          <cell r="AU1413">
            <v>2600</v>
          </cell>
        </row>
        <row r="1414">
          <cell r="C1414" t="str">
            <v>ROMA</v>
          </cell>
          <cell r="D1414" t="str">
            <v>Trionfale 2</v>
          </cell>
          <cell r="E1414" t="str">
            <v>Lazio</v>
          </cell>
          <cell r="F1414" t="str">
            <v>RM</v>
          </cell>
          <cell r="G1414" t="str">
            <v>INPDAI</v>
          </cell>
          <cell r="H1414" t="str">
            <v>094</v>
          </cell>
          <cell r="I1414" t="str">
            <v>094</v>
          </cell>
          <cell r="J1414" t="str">
            <v>Via della BALDUINA, 80</v>
          </cell>
          <cell r="K1414">
            <v>26</v>
          </cell>
          <cell r="L1414">
            <v>2597</v>
          </cell>
          <cell r="M1414">
            <v>12</v>
          </cell>
          <cell r="N1414">
            <v>0</v>
          </cell>
          <cell r="O1414">
            <v>2597</v>
          </cell>
          <cell r="P1414">
            <v>12</v>
          </cell>
          <cell r="Q1414">
            <v>0</v>
          </cell>
          <cell r="R1414">
            <v>2609</v>
          </cell>
          <cell r="S1414">
            <v>26</v>
          </cell>
          <cell r="T1414">
            <v>1</v>
          </cell>
          <cell r="U1414">
            <v>0</v>
          </cell>
          <cell r="AR1414">
            <v>4000</v>
          </cell>
          <cell r="AS1414">
            <v>1600</v>
          </cell>
          <cell r="AU1414">
            <v>2600</v>
          </cell>
        </row>
        <row r="1415">
          <cell r="C1415" t="str">
            <v>ROMA</v>
          </cell>
          <cell r="D1415" t="str">
            <v>Trionfale 3</v>
          </cell>
          <cell r="E1415" t="str">
            <v>Lazio</v>
          </cell>
          <cell r="F1415" t="str">
            <v>RM</v>
          </cell>
          <cell r="G1415" t="str">
            <v>INPDAI</v>
          </cell>
          <cell r="H1415" t="str">
            <v>366</v>
          </cell>
          <cell r="I1415" t="str">
            <v>366</v>
          </cell>
          <cell r="J1415" t="str">
            <v>Via ANASTASIO II, 311</v>
          </cell>
          <cell r="K1415">
            <v>28</v>
          </cell>
          <cell r="L1415">
            <v>2951</v>
          </cell>
          <cell r="M1415">
            <v>36</v>
          </cell>
          <cell r="N1415">
            <v>122</v>
          </cell>
          <cell r="O1415">
            <v>0</v>
          </cell>
          <cell r="P1415">
            <v>0</v>
          </cell>
          <cell r="Q1415">
            <v>0</v>
          </cell>
          <cell r="R1415">
            <v>0</v>
          </cell>
          <cell r="S1415">
            <v>0</v>
          </cell>
          <cell r="T1415">
            <v>0</v>
          </cell>
          <cell r="U1415">
            <v>0</v>
          </cell>
          <cell r="AR1415">
            <v>3000</v>
          </cell>
          <cell r="AT1415">
            <v>2500</v>
          </cell>
          <cell r="AU1415">
            <v>3500</v>
          </cell>
        </row>
        <row r="1416">
          <cell r="C1416" t="str">
            <v>ROMA</v>
          </cell>
          <cell r="D1416" t="str">
            <v>Trionfale 3</v>
          </cell>
          <cell r="E1416" t="str">
            <v>Lazio</v>
          </cell>
          <cell r="F1416" t="str">
            <v>RM</v>
          </cell>
          <cell r="G1416" t="str">
            <v>INPDAI</v>
          </cell>
          <cell r="H1416" t="str">
            <v>367</v>
          </cell>
          <cell r="I1416" t="str">
            <v>367</v>
          </cell>
          <cell r="J1416" t="str">
            <v>Via ANASTASIO II, 319</v>
          </cell>
          <cell r="K1416">
            <v>27</v>
          </cell>
          <cell r="L1416">
            <v>2662</v>
          </cell>
          <cell r="M1416">
            <v>46</v>
          </cell>
          <cell r="N1416">
            <v>448</v>
          </cell>
          <cell r="O1416">
            <v>0</v>
          </cell>
          <cell r="P1416">
            <v>0</v>
          </cell>
          <cell r="Q1416">
            <v>0</v>
          </cell>
          <cell r="R1416">
            <v>0</v>
          </cell>
          <cell r="S1416">
            <v>0</v>
          </cell>
          <cell r="T1416">
            <v>0</v>
          </cell>
          <cell r="U1416">
            <v>0</v>
          </cell>
          <cell r="AR1416">
            <v>3000</v>
          </cell>
          <cell r="AT1416">
            <v>2500</v>
          </cell>
          <cell r="AU1416">
            <v>3500</v>
          </cell>
        </row>
        <row r="1417">
          <cell r="C1417" t="str">
            <v>ROMA</v>
          </cell>
          <cell r="D1417" t="str">
            <v>Trionfale 3</v>
          </cell>
          <cell r="E1417" t="str">
            <v>Lazio</v>
          </cell>
          <cell r="F1417" t="str">
            <v>RM</v>
          </cell>
          <cell r="G1417" t="str">
            <v>INPDAI</v>
          </cell>
          <cell r="H1417" t="str">
            <v>368</v>
          </cell>
          <cell r="I1417" t="str">
            <v>368</v>
          </cell>
          <cell r="J1417" t="str">
            <v>Via ANASTASIO II, 325</v>
          </cell>
          <cell r="K1417">
            <v>28</v>
          </cell>
          <cell r="L1417">
            <v>2974</v>
          </cell>
          <cell r="M1417">
            <v>44</v>
          </cell>
          <cell r="N1417">
            <v>2116</v>
          </cell>
          <cell r="O1417">
            <v>8587</v>
          </cell>
          <cell r="P1417">
            <v>126</v>
          </cell>
          <cell r="Q1417">
            <v>2686</v>
          </cell>
          <cell r="R1417">
            <v>11399</v>
          </cell>
          <cell r="S1417">
            <v>83</v>
          </cell>
          <cell r="T1417">
            <v>3</v>
          </cell>
          <cell r="U1417">
            <v>0</v>
          </cell>
          <cell r="AR1417">
            <v>3000</v>
          </cell>
          <cell r="AT1417">
            <v>2500</v>
          </cell>
          <cell r="AU1417">
            <v>3500</v>
          </cell>
        </row>
        <row r="1418">
          <cell r="C1418" t="str">
            <v>ROMA</v>
          </cell>
          <cell r="D1418" t="str">
            <v>Trionfale 3</v>
          </cell>
          <cell r="E1418" t="str">
            <v>Lazio</v>
          </cell>
          <cell r="F1418" t="str">
            <v>RM</v>
          </cell>
          <cell r="G1418" t="str">
            <v>INPDAI</v>
          </cell>
          <cell r="H1418" t="str">
            <v>369</v>
          </cell>
          <cell r="I1418" t="str">
            <v>369</v>
          </cell>
          <cell r="J1418" t="str">
            <v>Via NAIS G., 48</v>
          </cell>
          <cell r="K1418">
            <v>55</v>
          </cell>
          <cell r="L1418">
            <v>4756</v>
          </cell>
          <cell r="M1418">
            <v>800</v>
          </cell>
          <cell r="N1418">
            <v>59</v>
          </cell>
          <cell r="O1418">
            <v>4756</v>
          </cell>
          <cell r="P1418">
            <v>800</v>
          </cell>
          <cell r="Q1418">
            <v>59</v>
          </cell>
          <cell r="R1418">
            <v>5615</v>
          </cell>
          <cell r="S1418">
            <v>55</v>
          </cell>
          <cell r="T1418">
            <v>1</v>
          </cell>
          <cell r="U1418">
            <v>0</v>
          </cell>
          <cell r="AR1418">
            <v>3000</v>
          </cell>
          <cell r="AT1418">
            <v>2500</v>
          </cell>
          <cell r="AU1418">
            <v>3500</v>
          </cell>
        </row>
        <row r="1419">
          <cell r="C1419" t="str">
            <v>ROMA</v>
          </cell>
          <cell r="D1419" t="str">
            <v>Tuscolano 1</v>
          </cell>
          <cell r="E1419" t="str">
            <v>Lazio</v>
          </cell>
          <cell r="F1419" t="str">
            <v>RM</v>
          </cell>
          <cell r="G1419" t="str">
            <v>INPDAI</v>
          </cell>
          <cell r="H1419" t="str">
            <v>022</v>
          </cell>
          <cell r="I1419" t="str">
            <v>022</v>
          </cell>
          <cell r="J1419" t="str">
            <v>Via CASTROVILLARI, 3</v>
          </cell>
          <cell r="K1419">
            <v>24</v>
          </cell>
          <cell r="L1419">
            <v>1769</v>
          </cell>
          <cell r="M1419">
            <v>175</v>
          </cell>
          <cell r="N1419">
            <v>0</v>
          </cell>
          <cell r="O1419">
            <v>1769</v>
          </cell>
          <cell r="P1419">
            <v>175</v>
          </cell>
          <cell r="Q1419">
            <v>0</v>
          </cell>
          <cell r="R1419">
            <v>1944</v>
          </cell>
          <cell r="S1419">
            <v>24</v>
          </cell>
          <cell r="T1419">
            <v>1</v>
          </cell>
          <cell r="U1419">
            <v>0</v>
          </cell>
          <cell r="AR1419">
            <v>1600</v>
          </cell>
          <cell r="AV1419">
            <v>1500</v>
          </cell>
        </row>
        <row r="1420">
          <cell r="C1420" t="str">
            <v>ROMA</v>
          </cell>
          <cell r="D1420" t="str">
            <v>Tuscolano 1</v>
          </cell>
          <cell r="E1420" t="str">
            <v>Lazio</v>
          </cell>
          <cell r="F1420" t="str">
            <v>RM</v>
          </cell>
          <cell r="G1420" t="str">
            <v>INPDAI</v>
          </cell>
          <cell r="H1420" t="str">
            <v>476</v>
          </cell>
          <cell r="I1420" t="str">
            <v>476</v>
          </cell>
          <cell r="J1420" t="str">
            <v>Via della STAZIONE TUSCOLANA , 106/108</v>
          </cell>
          <cell r="K1420">
            <v>20</v>
          </cell>
          <cell r="L1420">
            <v>1760</v>
          </cell>
          <cell r="M1420">
            <v>0</v>
          </cell>
          <cell r="N1420">
            <v>0</v>
          </cell>
          <cell r="O1420">
            <v>1760</v>
          </cell>
          <cell r="P1420">
            <v>0</v>
          </cell>
          <cell r="Q1420">
            <v>0</v>
          </cell>
          <cell r="R1420">
            <v>1760</v>
          </cell>
          <cell r="S1420">
            <v>20</v>
          </cell>
          <cell r="T1420">
            <v>1</v>
          </cell>
          <cell r="U1420">
            <v>0</v>
          </cell>
          <cell r="AR1420">
            <v>1600</v>
          </cell>
          <cell r="AV1420">
            <v>1500</v>
          </cell>
        </row>
        <row r="1421">
          <cell r="C1421" t="str">
            <v>ROMA</v>
          </cell>
          <cell r="D1421" t="str">
            <v>Tuscolano 1</v>
          </cell>
          <cell r="E1421" t="str">
            <v>Lazio</v>
          </cell>
          <cell r="F1421" t="str">
            <v>RM</v>
          </cell>
          <cell r="G1421" t="str">
            <v>INPS</v>
          </cell>
          <cell r="H1421" t="str">
            <v>RM67</v>
          </cell>
          <cell r="I1421" t="str">
            <v>67</v>
          </cell>
          <cell r="J1421" t="str">
            <v>Via VERCELLI, 36</v>
          </cell>
          <cell r="K1421">
            <v>17</v>
          </cell>
          <cell r="L1421">
            <v>1542</v>
          </cell>
          <cell r="M1421">
            <v>0</v>
          </cell>
          <cell r="N1421">
            <v>384</v>
          </cell>
          <cell r="O1421">
            <v>0</v>
          </cell>
          <cell r="P1421">
            <v>0</v>
          </cell>
          <cell r="Q1421">
            <v>0</v>
          </cell>
          <cell r="R1421">
            <v>0</v>
          </cell>
          <cell r="S1421">
            <v>0</v>
          </cell>
          <cell r="T1421">
            <v>0</v>
          </cell>
          <cell r="U1421">
            <v>0</v>
          </cell>
          <cell r="AR1421">
            <v>1800</v>
          </cell>
          <cell r="AV1421">
            <v>1800</v>
          </cell>
        </row>
        <row r="1422">
          <cell r="C1422" t="str">
            <v>ROMA</v>
          </cell>
          <cell r="D1422" t="str">
            <v>Tuscolano 1</v>
          </cell>
          <cell r="E1422" t="str">
            <v>Lazio</v>
          </cell>
          <cell r="F1422" t="str">
            <v>RM</v>
          </cell>
          <cell r="G1422" t="str">
            <v>INPS</v>
          </cell>
          <cell r="H1422" t="str">
            <v>RM68</v>
          </cell>
          <cell r="I1422" t="str">
            <v>68</v>
          </cell>
          <cell r="J1422" t="str">
            <v>Via VERCELLI, 52</v>
          </cell>
          <cell r="K1422">
            <v>25</v>
          </cell>
          <cell r="L1422">
            <v>2565</v>
          </cell>
          <cell r="M1422">
            <v>2</v>
          </cell>
          <cell r="N1422">
            <v>282</v>
          </cell>
          <cell r="O1422">
            <v>4107</v>
          </cell>
          <cell r="P1422">
            <v>2</v>
          </cell>
          <cell r="Q1422">
            <v>666</v>
          </cell>
          <cell r="R1422">
            <v>4775</v>
          </cell>
          <cell r="S1422">
            <v>42</v>
          </cell>
          <cell r="T1422">
            <v>2</v>
          </cell>
          <cell r="U1422">
            <v>0</v>
          </cell>
          <cell r="AR1422">
            <v>1800</v>
          </cell>
          <cell r="AV1422">
            <v>1800</v>
          </cell>
        </row>
        <row r="1423">
          <cell r="C1423" t="str">
            <v>ROMA</v>
          </cell>
          <cell r="D1423" t="str">
            <v>Tuscolano 2</v>
          </cell>
          <cell r="E1423" t="str">
            <v>Lazio</v>
          </cell>
          <cell r="F1423" t="str">
            <v>RM</v>
          </cell>
          <cell r="G1423" t="str">
            <v>INPDAI</v>
          </cell>
          <cell r="H1423" t="str">
            <v>200</v>
          </cell>
          <cell r="I1423" t="str">
            <v>200</v>
          </cell>
          <cell r="J1423" t="str">
            <v>Via COSTAMAGNA GIACOMO, 52</v>
          </cell>
          <cell r="K1423">
            <v>48</v>
          </cell>
          <cell r="L1423">
            <v>4092</v>
          </cell>
          <cell r="M1423">
            <v>0</v>
          </cell>
          <cell r="N1423">
            <v>838</v>
          </cell>
          <cell r="O1423">
            <v>4092</v>
          </cell>
          <cell r="P1423">
            <v>0</v>
          </cell>
          <cell r="Q1423">
            <v>838</v>
          </cell>
          <cell r="R1423">
            <v>4930</v>
          </cell>
          <cell r="S1423">
            <v>48</v>
          </cell>
          <cell r="T1423">
            <v>1</v>
          </cell>
          <cell r="U1423">
            <v>0</v>
          </cell>
          <cell r="AR1423">
            <v>2400</v>
          </cell>
          <cell r="AV1423">
            <v>1500</v>
          </cell>
        </row>
        <row r="1424">
          <cell r="C1424" t="str">
            <v>ROMA</v>
          </cell>
          <cell r="D1424" t="str">
            <v>Tuscolano 2</v>
          </cell>
          <cell r="E1424" t="str">
            <v>Lazio</v>
          </cell>
          <cell r="F1424" t="str">
            <v>RM</v>
          </cell>
          <cell r="G1424" t="str">
            <v>INPDAI</v>
          </cell>
          <cell r="H1424" t="str">
            <v>132</v>
          </cell>
          <cell r="I1424" t="str">
            <v>132</v>
          </cell>
          <cell r="J1424" t="str">
            <v>Via GENZANO, 48 - Via ARICCIA, 34</v>
          </cell>
          <cell r="K1424">
            <v>70</v>
          </cell>
          <cell r="L1424">
            <v>6239</v>
          </cell>
          <cell r="M1424">
            <v>0</v>
          </cell>
          <cell r="N1424">
            <v>939</v>
          </cell>
          <cell r="O1424">
            <v>6239</v>
          </cell>
          <cell r="P1424">
            <v>0</v>
          </cell>
          <cell r="Q1424">
            <v>939</v>
          </cell>
          <cell r="R1424">
            <v>7178</v>
          </cell>
          <cell r="S1424">
            <v>70</v>
          </cell>
          <cell r="T1424">
            <v>1</v>
          </cell>
          <cell r="U1424">
            <v>0</v>
          </cell>
          <cell r="AR1424">
            <v>2400</v>
          </cell>
          <cell r="AV1424">
            <v>2000</v>
          </cell>
        </row>
        <row r="1425">
          <cell r="C1425" t="str">
            <v>ROMA</v>
          </cell>
          <cell r="D1425" t="str">
            <v>Tuscolano 2</v>
          </cell>
          <cell r="E1425" t="str">
            <v>Lazio</v>
          </cell>
          <cell r="F1425" t="str">
            <v>RM</v>
          </cell>
          <cell r="G1425" t="str">
            <v>INPDAP</v>
          </cell>
          <cell r="H1425" t="str">
            <v>20014</v>
          </cell>
          <cell r="I1425" t="str">
            <v>01</v>
          </cell>
          <cell r="J1425" t="str">
            <v>Via MANLIO TORQUATO</v>
          </cell>
          <cell r="K1425">
            <v>15</v>
          </cell>
          <cell r="L1425">
            <v>1156</v>
          </cell>
          <cell r="M1425">
            <v>16</v>
          </cell>
          <cell r="N1425">
            <v>283</v>
          </cell>
          <cell r="O1425">
            <v>1156</v>
          </cell>
          <cell r="P1425">
            <v>16</v>
          </cell>
          <cell r="Q1425">
            <v>283</v>
          </cell>
          <cell r="R1425">
            <v>1455</v>
          </cell>
          <cell r="S1425">
            <v>15</v>
          </cell>
          <cell r="T1425">
            <v>1</v>
          </cell>
          <cell r="U1425">
            <v>0</v>
          </cell>
          <cell r="AR1425">
            <v>2400</v>
          </cell>
          <cell r="AV1425">
            <v>2500</v>
          </cell>
        </row>
        <row r="1426">
          <cell r="C1426" t="str">
            <v>ROMA</v>
          </cell>
          <cell r="D1426" t="str">
            <v>Tuscolano 2</v>
          </cell>
          <cell r="E1426" t="str">
            <v>Lazio</v>
          </cell>
          <cell r="F1426" t="str">
            <v>RM</v>
          </cell>
          <cell r="G1426" t="str">
            <v>INPDAI</v>
          </cell>
          <cell r="H1426" t="str">
            <v>141</v>
          </cell>
          <cell r="I1426" t="str">
            <v>141</v>
          </cell>
          <cell r="J1426" t="str">
            <v>Via MONTEFALCO, 15/I</v>
          </cell>
          <cell r="K1426">
            <v>37</v>
          </cell>
          <cell r="L1426">
            <v>2221</v>
          </cell>
          <cell r="M1426">
            <v>318</v>
          </cell>
          <cell r="N1426">
            <v>384</v>
          </cell>
          <cell r="O1426">
            <v>0</v>
          </cell>
          <cell r="P1426">
            <v>0</v>
          </cell>
          <cell r="Q1426">
            <v>0</v>
          </cell>
          <cell r="R1426">
            <v>0</v>
          </cell>
          <cell r="S1426">
            <v>0</v>
          </cell>
          <cell r="T1426">
            <v>0</v>
          </cell>
          <cell r="U1426">
            <v>0</v>
          </cell>
          <cell r="AR1426">
            <v>2400</v>
          </cell>
          <cell r="AV1426">
            <v>1500</v>
          </cell>
        </row>
        <row r="1427">
          <cell r="C1427" t="str">
            <v>ROMA</v>
          </cell>
          <cell r="D1427" t="str">
            <v>Tuscolano 2</v>
          </cell>
          <cell r="E1427" t="str">
            <v>Lazio</v>
          </cell>
          <cell r="F1427" t="str">
            <v>RM</v>
          </cell>
          <cell r="G1427" t="str">
            <v>INPDAI</v>
          </cell>
          <cell r="H1427" t="str">
            <v>142</v>
          </cell>
          <cell r="I1427" t="str">
            <v>142</v>
          </cell>
          <cell r="J1427" t="str">
            <v>Via MONTEFALCO, 15/II</v>
          </cell>
          <cell r="K1427">
            <v>76</v>
          </cell>
          <cell r="L1427">
            <v>5368</v>
          </cell>
          <cell r="M1427">
            <v>336</v>
          </cell>
          <cell r="N1427">
            <v>335</v>
          </cell>
          <cell r="O1427">
            <v>0</v>
          </cell>
          <cell r="P1427">
            <v>0</v>
          </cell>
          <cell r="Q1427">
            <v>0</v>
          </cell>
          <cell r="R1427">
            <v>0</v>
          </cell>
          <cell r="S1427">
            <v>0</v>
          </cell>
          <cell r="T1427">
            <v>0</v>
          </cell>
          <cell r="U1427">
            <v>0</v>
          </cell>
          <cell r="AR1427">
            <v>2400</v>
          </cell>
          <cell r="AV1427">
            <v>1500</v>
          </cell>
        </row>
        <row r="1428">
          <cell r="C1428" t="str">
            <v>ROMA</v>
          </cell>
          <cell r="D1428" t="str">
            <v>Tuscolano 2</v>
          </cell>
          <cell r="E1428" t="str">
            <v>Lazio</v>
          </cell>
          <cell r="F1428" t="str">
            <v>RM</v>
          </cell>
          <cell r="G1428" t="str">
            <v>INPDAI</v>
          </cell>
          <cell r="H1428" t="str">
            <v>143</v>
          </cell>
          <cell r="I1428" t="str">
            <v>143</v>
          </cell>
          <cell r="J1428" t="str">
            <v>Via MONTEFALCO, 15/III</v>
          </cell>
          <cell r="K1428">
            <v>44</v>
          </cell>
          <cell r="L1428">
            <v>3184</v>
          </cell>
          <cell r="M1428">
            <v>306</v>
          </cell>
          <cell r="N1428">
            <v>165</v>
          </cell>
          <cell r="O1428">
            <v>0</v>
          </cell>
          <cell r="P1428">
            <v>0</v>
          </cell>
          <cell r="Q1428">
            <v>0</v>
          </cell>
          <cell r="R1428">
            <v>0</v>
          </cell>
          <cell r="S1428">
            <v>0</v>
          </cell>
          <cell r="T1428">
            <v>0</v>
          </cell>
          <cell r="U1428">
            <v>0</v>
          </cell>
          <cell r="AR1428">
            <v>2400</v>
          </cell>
          <cell r="AV1428">
            <v>1500</v>
          </cell>
        </row>
        <row r="1429">
          <cell r="C1429" t="str">
            <v>ROMA</v>
          </cell>
          <cell r="D1429" t="str">
            <v>Tuscolano 2</v>
          </cell>
          <cell r="E1429" t="str">
            <v>Lazio</v>
          </cell>
          <cell r="F1429" t="str">
            <v>RM</v>
          </cell>
          <cell r="G1429" t="str">
            <v>INPDAI</v>
          </cell>
          <cell r="H1429" t="str">
            <v>156</v>
          </cell>
          <cell r="I1429" t="str">
            <v>156</v>
          </cell>
          <cell r="J1429" t="str">
            <v>Via MONTEFALCO, 15/V</v>
          </cell>
          <cell r="K1429">
            <v>46</v>
          </cell>
          <cell r="L1429">
            <v>2843</v>
          </cell>
          <cell r="M1429">
            <v>0</v>
          </cell>
          <cell r="N1429">
            <v>282</v>
          </cell>
          <cell r="O1429">
            <v>0</v>
          </cell>
          <cell r="P1429">
            <v>0</v>
          </cell>
          <cell r="Q1429">
            <v>0</v>
          </cell>
          <cell r="R1429">
            <v>0</v>
          </cell>
          <cell r="S1429">
            <v>0</v>
          </cell>
          <cell r="T1429">
            <v>0</v>
          </cell>
          <cell r="U1429">
            <v>0</v>
          </cell>
          <cell r="AR1429">
            <v>2400</v>
          </cell>
          <cell r="AV1429">
            <v>1500</v>
          </cell>
        </row>
        <row r="1430">
          <cell r="C1430" t="str">
            <v>ROMA</v>
          </cell>
          <cell r="D1430" t="str">
            <v>Tuscolano 2</v>
          </cell>
          <cell r="E1430" t="str">
            <v>Lazio</v>
          </cell>
          <cell r="F1430" t="str">
            <v>RM</v>
          </cell>
          <cell r="G1430" t="str">
            <v>INPDAI</v>
          </cell>
          <cell r="H1430" t="str">
            <v>157</v>
          </cell>
          <cell r="I1430" t="str">
            <v>157</v>
          </cell>
          <cell r="J1430" t="str">
            <v>Via MONTEFALCO, 15/VI</v>
          </cell>
          <cell r="K1430">
            <v>49</v>
          </cell>
          <cell r="L1430">
            <v>2415</v>
          </cell>
          <cell r="M1430">
            <v>115</v>
          </cell>
          <cell r="N1430">
            <v>0</v>
          </cell>
          <cell r="O1430">
            <v>0</v>
          </cell>
          <cell r="P1430">
            <v>0</v>
          </cell>
          <cell r="Q1430">
            <v>0</v>
          </cell>
          <cell r="R1430">
            <v>0</v>
          </cell>
          <cell r="S1430">
            <v>0</v>
          </cell>
          <cell r="T1430">
            <v>0</v>
          </cell>
          <cell r="U1430">
            <v>0</v>
          </cell>
          <cell r="AR1430">
            <v>2400</v>
          </cell>
          <cell r="AV1430">
            <v>1500</v>
          </cell>
        </row>
        <row r="1431">
          <cell r="C1431" t="str">
            <v>ROMA</v>
          </cell>
          <cell r="D1431" t="str">
            <v>Tuscolano 2</v>
          </cell>
          <cell r="E1431" t="str">
            <v>Lazio</v>
          </cell>
          <cell r="F1431" t="str">
            <v>RM</v>
          </cell>
          <cell r="G1431" t="str">
            <v>INPDAI</v>
          </cell>
          <cell r="H1431" t="str">
            <v>158</v>
          </cell>
          <cell r="I1431" t="str">
            <v>158</v>
          </cell>
          <cell r="J1431" t="str">
            <v>Via MONTEFALCO, 15/VIII</v>
          </cell>
          <cell r="K1431">
            <v>46</v>
          </cell>
          <cell r="L1431">
            <v>2256</v>
          </cell>
          <cell r="M1431">
            <v>56</v>
          </cell>
          <cell r="N1431">
            <v>93</v>
          </cell>
          <cell r="O1431">
            <v>0</v>
          </cell>
          <cell r="P1431">
            <v>0</v>
          </cell>
          <cell r="Q1431">
            <v>0</v>
          </cell>
          <cell r="R1431">
            <v>0</v>
          </cell>
          <cell r="S1431">
            <v>0</v>
          </cell>
          <cell r="T1431">
            <v>0</v>
          </cell>
          <cell r="U1431">
            <v>0</v>
          </cell>
          <cell r="AR1431">
            <v>2400</v>
          </cell>
          <cell r="AV1431">
            <v>1500</v>
          </cell>
        </row>
        <row r="1432">
          <cell r="C1432" t="str">
            <v>ROMA</v>
          </cell>
          <cell r="D1432" t="str">
            <v>Tuscolano 2</v>
          </cell>
          <cell r="E1432" t="str">
            <v>Lazio</v>
          </cell>
          <cell r="F1432" t="str">
            <v>RM</v>
          </cell>
          <cell r="G1432" t="str">
            <v>INPDAI</v>
          </cell>
          <cell r="H1432" t="str">
            <v>159</v>
          </cell>
          <cell r="I1432" t="str">
            <v>159</v>
          </cell>
          <cell r="J1432" t="str">
            <v>Via MONTEFALCO, 15/VII</v>
          </cell>
          <cell r="K1432">
            <v>67</v>
          </cell>
          <cell r="L1432">
            <v>3923</v>
          </cell>
          <cell r="M1432">
            <v>429</v>
          </cell>
          <cell r="N1432">
            <v>311</v>
          </cell>
          <cell r="O1432">
            <v>0</v>
          </cell>
          <cell r="P1432">
            <v>0</v>
          </cell>
          <cell r="Q1432">
            <v>0</v>
          </cell>
          <cell r="R1432">
            <v>0</v>
          </cell>
          <cell r="S1432">
            <v>0</v>
          </cell>
          <cell r="T1432">
            <v>0</v>
          </cell>
          <cell r="U1432">
            <v>0</v>
          </cell>
          <cell r="AR1432">
            <v>2400</v>
          </cell>
          <cell r="AV1432">
            <v>1500</v>
          </cell>
        </row>
        <row r="1433">
          <cell r="C1433" t="str">
            <v>ROMA</v>
          </cell>
          <cell r="D1433" t="str">
            <v>Tuscolano 2</v>
          </cell>
          <cell r="E1433" t="str">
            <v>Lazio</v>
          </cell>
          <cell r="F1433" t="str">
            <v>RM</v>
          </cell>
          <cell r="G1433" t="str">
            <v>INPDAI</v>
          </cell>
          <cell r="H1433" t="str">
            <v>160</v>
          </cell>
          <cell r="I1433" t="str">
            <v>160</v>
          </cell>
          <cell r="J1433" t="str">
            <v>Via MONTEFALCO, 15/IV</v>
          </cell>
          <cell r="K1433">
            <v>61</v>
          </cell>
          <cell r="L1433">
            <v>3742</v>
          </cell>
          <cell r="M1433">
            <v>39</v>
          </cell>
          <cell r="N1433">
            <v>0</v>
          </cell>
          <cell r="O1433">
            <v>25952</v>
          </cell>
          <cell r="P1433">
            <v>1599</v>
          </cell>
          <cell r="Q1433">
            <v>1570</v>
          </cell>
          <cell r="R1433">
            <v>29121</v>
          </cell>
          <cell r="S1433">
            <v>426</v>
          </cell>
          <cell r="T1433">
            <v>8</v>
          </cell>
          <cell r="U1433">
            <v>0</v>
          </cell>
          <cell r="AR1433">
            <v>2400</v>
          </cell>
          <cell r="AV1433">
            <v>1500</v>
          </cell>
        </row>
        <row r="1434">
          <cell r="C1434" t="str">
            <v>ROMA</v>
          </cell>
          <cell r="D1434" t="str">
            <v>Tuscolano 2</v>
          </cell>
          <cell r="E1434" t="str">
            <v>Lazio</v>
          </cell>
          <cell r="F1434" t="str">
            <v>RM</v>
          </cell>
          <cell r="G1434" t="str">
            <v>INPDAI</v>
          </cell>
          <cell r="H1434" t="str">
            <v>078</v>
          </cell>
          <cell r="I1434" t="str">
            <v>078</v>
          </cell>
          <cell r="J1434" t="str">
            <v>Via NOCERA UMBRA, 10</v>
          </cell>
          <cell r="K1434">
            <v>49</v>
          </cell>
          <cell r="L1434">
            <v>3768</v>
          </cell>
          <cell r="M1434">
            <v>16</v>
          </cell>
          <cell r="N1434">
            <v>834</v>
          </cell>
          <cell r="O1434">
            <v>3768</v>
          </cell>
          <cell r="P1434">
            <v>16</v>
          </cell>
          <cell r="Q1434">
            <v>834</v>
          </cell>
          <cell r="R1434">
            <v>4618</v>
          </cell>
          <cell r="S1434">
            <v>49</v>
          </cell>
          <cell r="T1434">
            <v>1</v>
          </cell>
          <cell r="U1434">
            <v>0</v>
          </cell>
          <cell r="AR1434">
            <v>2400</v>
          </cell>
          <cell r="AU1434">
            <v>2400</v>
          </cell>
          <cell r="AV1434">
            <v>3000</v>
          </cell>
        </row>
        <row r="1435">
          <cell r="C1435" t="str">
            <v>ROMA</v>
          </cell>
          <cell r="D1435" t="str">
            <v>Tuscolano 3</v>
          </cell>
          <cell r="E1435" t="str">
            <v>Lazio</v>
          </cell>
          <cell r="F1435" t="str">
            <v>RM</v>
          </cell>
          <cell r="G1435" t="str">
            <v>INPDAI</v>
          </cell>
          <cell r="H1435" t="str">
            <v>433</v>
          </cell>
          <cell r="I1435" t="str">
            <v>433</v>
          </cell>
          <cell r="J1435" t="str">
            <v>Via di TORPIGNATTARA, 151</v>
          </cell>
          <cell r="K1435">
            <v>13</v>
          </cell>
          <cell r="L1435">
            <v>851</v>
          </cell>
          <cell r="M1435">
            <v>114</v>
          </cell>
          <cell r="N1435">
            <v>407</v>
          </cell>
          <cell r="O1435">
            <v>851</v>
          </cell>
          <cell r="P1435">
            <v>114</v>
          </cell>
          <cell r="Q1435">
            <v>407</v>
          </cell>
          <cell r="R1435">
            <v>1372</v>
          </cell>
          <cell r="S1435">
            <v>13</v>
          </cell>
          <cell r="T1435">
            <v>1</v>
          </cell>
          <cell r="U1435">
            <v>0</v>
          </cell>
          <cell r="AR1435">
            <v>1500</v>
          </cell>
          <cell r="AV1435">
            <v>3000</v>
          </cell>
        </row>
        <row r="1436">
          <cell r="C1436" t="str">
            <v>ROMA</v>
          </cell>
          <cell r="D1436" t="str">
            <v>Tuscolano 3</v>
          </cell>
          <cell r="E1436" t="str">
            <v>Lazio</v>
          </cell>
          <cell r="F1436" t="str">
            <v>RM</v>
          </cell>
          <cell r="G1436" t="str">
            <v>INPDAI</v>
          </cell>
          <cell r="H1436" t="str">
            <v>204</v>
          </cell>
          <cell r="I1436" t="str">
            <v>204</v>
          </cell>
          <cell r="J1436" t="str">
            <v>Via SALOMONE ORESTE, 48</v>
          </cell>
          <cell r="K1436">
            <v>77</v>
          </cell>
          <cell r="L1436">
            <v>5699</v>
          </cell>
          <cell r="M1436">
            <v>325</v>
          </cell>
          <cell r="N1436">
            <v>88</v>
          </cell>
          <cell r="O1436">
            <v>0</v>
          </cell>
          <cell r="P1436">
            <v>0</v>
          </cell>
          <cell r="Q1436">
            <v>0</v>
          </cell>
          <cell r="R1436">
            <v>0</v>
          </cell>
          <cell r="S1436">
            <v>0</v>
          </cell>
          <cell r="T1436">
            <v>0</v>
          </cell>
          <cell r="U1436">
            <v>0</v>
          </cell>
          <cell r="AR1436">
            <v>1500</v>
          </cell>
          <cell r="AV1436">
            <v>1500</v>
          </cell>
        </row>
        <row r="1437">
          <cell r="C1437" t="str">
            <v>ROMA</v>
          </cell>
          <cell r="D1437" t="str">
            <v>Tuscolano 3</v>
          </cell>
          <cell r="E1437" t="str">
            <v>Lazio</v>
          </cell>
          <cell r="F1437" t="str">
            <v>RM</v>
          </cell>
          <cell r="G1437" t="str">
            <v>INPDAI</v>
          </cell>
          <cell r="H1437" t="str">
            <v>225</v>
          </cell>
          <cell r="I1437" t="str">
            <v>225</v>
          </cell>
          <cell r="J1437" t="str">
            <v>Via SALOMONE ORESTE, 46</v>
          </cell>
          <cell r="K1437">
            <v>37</v>
          </cell>
          <cell r="L1437">
            <v>3666</v>
          </cell>
          <cell r="M1437">
            <v>0</v>
          </cell>
          <cell r="N1437">
            <v>1245</v>
          </cell>
          <cell r="O1437">
            <v>0</v>
          </cell>
          <cell r="P1437">
            <v>0</v>
          </cell>
          <cell r="Q1437">
            <v>0</v>
          </cell>
          <cell r="R1437">
            <v>0</v>
          </cell>
          <cell r="S1437">
            <v>0</v>
          </cell>
          <cell r="T1437">
            <v>0</v>
          </cell>
          <cell r="U1437">
            <v>0</v>
          </cell>
          <cell r="AR1437">
            <v>1500</v>
          </cell>
          <cell r="AV1437">
            <v>1500</v>
          </cell>
        </row>
        <row r="1438">
          <cell r="C1438" t="str">
            <v>ROMA</v>
          </cell>
          <cell r="D1438" t="str">
            <v>Tuscolano 3</v>
          </cell>
          <cell r="E1438" t="str">
            <v>Lazio</v>
          </cell>
          <cell r="F1438" t="str">
            <v>RM</v>
          </cell>
          <cell r="G1438" t="str">
            <v>INPDAI</v>
          </cell>
          <cell r="H1438" t="str">
            <v>228</v>
          </cell>
          <cell r="I1438" t="str">
            <v>228</v>
          </cell>
          <cell r="J1438" t="str">
            <v>Via SALOMONE ORESTE, 56</v>
          </cell>
          <cell r="K1438">
            <v>53</v>
          </cell>
          <cell r="L1438">
            <v>4010</v>
          </cell>
          <cell r="M1438">
            <v>159</v>
          </cell>
          <cell r="N1438">
            <v>134</v>
          </cell>
          <cell r="O1438">
            <v>13375</v>
          </cell>
          <cell r="P1438">
            <v>484</v>
          </cell>
          <cell r="Q1438">
            <v>1467</v>
          </cell>
          <cell r="R1438">
            <v>15326</v>
          </cell>
          <cell r="S1438">
            <v>167</v>
          </cell>
          <cell r="T1438">
            <v>3</v>
          </cell>
          <cell r="U1438">
            <v>0</v>
          </cell>
          <cell r="AR1438">
            <v>1500</v>
          </cell>
          <cell r="AV1438">
            <v>1500</v>
          </cell>
        </row>
        <row r="1446">
          <cell r="C1446" t="str">
            <v>ROMA</v>
          </cell>
          <cell r="D1446" t="str">
            <v>Valmelaina</v>
          </cell>
          <cell r="E1446" t="str">
            <v>Lazio</v>
          </cell>
          <cell r="F1446" t="str">
            <v>RM</v>
          </cell>
          <cell r="G1446" t="str">
            <v>INPDAP</v>
          </cell>
          <cell r="H1446" t="str">
            <v>20105</v>
          </cell>
          <cell r="I1446" t="str">
            <v>13</v>
          </cell>
          <cell r="J1446" t="str">
            <v>Piazza VIMERCATI OTTAVIANO, 24</v>
          </cell>
          <cell r="K1446">
            <v>15</v>
          </cell>
          <cell r="L1446">
            <v>991</v>
          </cell>
          <cell r="M1446">
            <v>118</v>
          </cell>
          <cell r="N1446">
            <v>213</v>
          </cell>
          <cell r="O1446">
            <v>0</v>
          </cell>
          <cell r="P1446">
            <v>0</v>
          </cell>
          <cell r="Q1446">
            <v>0</v>
          </cell>
          <cell r="R1446">
            <v>0</v>
          </cell>
          <cell r="S1446">
            <v>0</v>
          </cell>
          <cell r="T1446">
            <v>0</v>
          </cell>
          <cell r="U1446">
            <v>0</v>
          </cell>
          <cell r="AR1446">
            <v>1800</v>
          </cell>
          <cell r="AS1446">
            <v>600</v>
          </cell>
          <cell r="AV1446">
            <v>2300</v>
          </cell>
        </row>
        <row r="1447">
          <cell r="C1447" t="str">
            <v>ROMA</v>
          </cell>
          <cell r="D1447" t="str">
            <v>Valmelaina</v>
          </cell>
          <cell r="E1447" t="str">
            <v>Lazio</v>
          </cell>
          <cell r="F1447" t="str">
            <v>RM</v>
          </cell>
          <cell r="G1447" t="str">
            <v>INPDAP</v>
          </cell>
          <cell r="H1447" t="str">
            <v>20105</v>
          </cell>
          <cell r="I1447" t="str">
            <v>07</v>
          </cell>
          <cell r="J1447" t="str">
            <v>Piazza VIMERCATI OTTAVIANO, 6/3 - Via MONTE CERVIA</v>
          </cell>
          <cell r="K1447">
            <v>19</v>
          </cell>
          <cell r="L1447">
            <v>1120</v>
          </cell>
          <cell r="M1447">
            <v>0</v>
          </cell>
          <cell r="N1447">
            <v>134</v>
          </cell>
          <cell r="O1447">
            <v>0</v>
          </cell>
          <cell r="P1447">
            <v>0</v>
          </cell>
          <cell r="Q1447">
            <v>0</v>
          </cell>
          <cell r="R1447">
            <v>0</v>
          </cell>
          <cell r="S1447">
            <v>0</v>
          </cell>
          <cell r="T1447">
            <v>0</v>
          </cell>
          <cell r="U1447">
            <v>0</v>
          </cell>
          <cell r="AR1447">
            <v>1800</v>
          </cell>
          <cell r="AS1447">
            <v>600</v>
          </cell>
          <cell r="AV1447">
            <v>2300</v>
          </cell>
        </row>
        <row r="1448">
          <cell r="C1448" t="str">
            <v>ROMA</v>
          </cell>
          <cell r="D1448" t="str">
            <v>Valmelaina</v>
          </cell>
          <cell r="E1448" t="str">
            <v>Lazio</v>
          </cell>
          <cell r="F1448" t="str">
            <v>RM</v>
          </cell>
          <cell r="G1448" t="str">
            <v>INPDAP</v>
          </cell>
          <cell r="H1448" t="str">
            <v>20105</v>
          </cell>
          <cell r="I1448" t="str">
            <v>15</v>
          </cell>
          <cell r="J1448" t="str">
            <v>Piazza VIMERCATI OTTAVIANO,18</v>
          </cell>
          <cell r="K1448">
            <v>30</v>
          </cell>
          <cell r="L1448">
            <v>2189</v>
          </cell>
          <cell r="M1448">
            <v>103</v>
          </cell>
          <cell r="N1448">
            <v>102</v>
          </cell>
          <cell r="O1448">
            <v>4300</v>
          </cell>
          <cell r="P1448">
            <v>221</v>
          </cell>
          <cell r="Q1448">
            <v>449</v>
          </cell>
          <cell r="R1448">
            <v>4970</v>
          </cell>
          <cell r="S1448">
            <v>64</v>
          </cell>
          <cell r="T1448">
            <v>3</v>
          </cell>
          <cell r="U1448">
            <v>0</v>
          </cell>
          <cell r="AR1448">
            <v>1800</v>
          </cell>
          <cell r="AS1448">
            <v>600</v>
          </cell>
          <cell r="AV1448">
            <v>2300</v>
          </cell>
        </row>
        <row r="1449">
          <cell r="C1449" t="str">
            <v>ROMA</v>
          </cell>
          <cell r="D1449" t="str">
            <v>Valmelaina</v>
          </cell>
          <cell r="E1449" t="str">
            <v>Lazio</v>
          </cell>
          <cell r="F1449" t="str">
            <v>RM</v>
          </cell>
          <cell r="G1449" t="str">
            <v>INPDAP</v>
          </cell>
          <cell r="H1449" t="str">
            <v>20105</v>
          </cell>
          <cell r="I1449" t="str">
            <v>11</v>
          </cell>
          <cell r="J1449" t="str">
            <v>Via dell'ATENEO SALESIANO, 69</v>
          </cell>
          <cell r="K1449">
            <v>44</v>
          </cell>
          <cell r="L1449">
            <v>2682</v>
          </cell>
          <cell r="M1449">
            <v>117</v>
          </cell>
          <cell r="N1449">
            <v>602</v>
          </cell>
          <cell r="O1449">
            <v>0</v>
          </cell>
          <cell r="P1449">
            <v>0</v>
          </cell>
          <cell r="Q1449">
            <v>0</v>
          </cell>
          <cell r="R1449">
            <v>0</v>
          </cell>
          <cell r="S1449">
            <v>0</v>
          </cell>
          <cell r="T1449">
            <v>0</v>
          </cell>
          <cell r="U1449">
            <v>0</v>
          </cell>
          <cell r="AR1449">
            <v>1800</v>
          </cell>
          <cell r="AV1449">
            <v>2300</v>
          </cell>
        </row>
        <row r="1450">
          <cell r="C1450" t="str">
            <v>ROMA</v>
          </cell>
          <cell r="D1450" t="str">
            <v>Valmelaina</v>
          </cell>
          <cell r="E1450" t="str">
            <v>Lazio</v>
          </cell>
          <cell r="F1450" t="str">
            <v>RM</v>
          </cell>
          <cell r="G1450" t="str">
            <v>INPDAP</v>
          </cell>
          <cell r="H1450" t="str">
            <v>20105</v>
          </cell>
          <cell r="I1450" t="str">
            <v>04</v>
          </cell>
          <cell r="J1450" t="str">
            <v>Via G. PRINA, 24 SC. D</v>
          </cell>
          <cell r="K1450">
            <v>18</v>
          </cell>
          <cell r="L1450">
            <v>1064</v>
          </cell>
          <cell r="M1450">
            <v>119</v>
          </cell>
          <cell r="N1450">
            <v>259</v>
          </cell>
          <cell r="O1450">
            <v>0</v>
          </cell>
          <cell r="P1450">
            <v>0</v>
          </cell>
          <cell r="Q1450">
            <v>0</v>
          </cell>
          <cell r="R1450">
            <v>0</v>
          </cell>
          <cell r="S1450">
            <v>0</v>
          </cell>
          <cell r="T1450">
            <v>0</v>
          </cell>
          <cell r="U1450">
            <v>0</v>
          </cell>
          <cell r="AR1450">
            <v>2100</v>
          </cell>
          <cell r="AV1450">
            <v>2500</v>
          </cell>
        </row>
        <row r="1451">
          <cell r="C1451" t="str">
            <v>ROMA</v>
          </cell>
          <cell r="D1451" t="str">
            <v>Valmelaina</v>
          </cell>
          <cell r="E1451" t="str">
            <v>Lazio</v>
          </cell>
          <cell r="F1451" t="str">
            <v>RM</v>
          </cell>
          <cell r="G1451" t="str">
            <v>INPDAP</v>
          </cell>
          <cell r="H1451" t="str">
            <v>20105</v>
          </cell>
          <cell r="I1451" t="str">
            <v>05</v>
          </cell>
          <cell r="J1451" t="str">
            <v>Via G. PRINA, 24 SC. E</v>
          </cell>
          <cell r="K1451">
            <v>21</v>
          </cell>
          <cell r="L1451">
            <v>1237</v>
          </cell>
          <cell r="M1451">
            <v>169</v>
          </cell>
          <cell r="N1451">
            <v>0</v>
          </cell>
          <cell r="O1451">
            <v>0</v>
          </cell>
          <cell r="P1451">
            <v>0</v>
          </cell>
          <cell r="Q1451">
            <v>0</v>
          </cell>
          <cell r="R1451">
            <v>0</v>
          </cell>
          <cell r="S1451">
            <v>0</v>
          </cell>
          <cell r="T1451">
            <v>0</v>
          </cell>
          <cell r="U1451">
            <v>0</v>
          </cell>
          <cell r="AR1451">
            <v>2100</v>
          </cell>
          <cell r="AV1451">
            <v>2500</v>
          </cell>
        </row>
        <row r="1452">
          <cell r="C1452" t="str">
            <v>ROMA</v>
          </cell>
          <cell r="D1452" t="str">
            <v>Valmelaina</v>
          </cell>
          <cell r="E1452" t="str">
            <v>Lazio</v>
          </cell>
          <cell r="F1452" t="str">
            <v>RM</v>
          </cell>
          <cell r="G1452" t="str">
            <v>INPDAP</v>
          </cell>
          <cell r="H1452" t="str">
            <v>20105</v>
          </cell>
          <cell r="I1452" t="str">
            <v>06</v>
          </cell>
          <cell r="J1452" t="str">
            <v>Via G. PRINA, 24 SC. F</v>
          </cell>
          <cell r="K1452">
            <v>23</v>
          </cell>
          <cell r="L1452">
            <v>1435</v>
          </cell>
          <cell r="M1452">
            <v>110</v>
          </cell>
          <cell r="N1452">
            <v>0</v>
          </cell>
          <cell r="O1452">
            <v>0</v>
          </cell>
          <cell r="P1452">
            <v>0</v>
          </cell>
          <cell r="Q1452">
            <v>0</v>
          </cell>
          <cell r="R1452">
            <v>0</v>
          </cell>
          <cell r="S1452">
            <v>0</v>
          </cell>
          <cell r="T1452">
            <v>0</v>
          </cell>
          <cell r="U1452">
            <v>0</v>
          </cell>
          <cell r="AR1452">
            <v>2100</v>
          </cell>
          <cell r="AV1452">
            <v>2500</v>
          </cell>
        </row>
        <row r="1453">
          <cell r="C1453" t="str">
            <v>ROMA</v>
          </cell>
          <cell r="D1453" t="str">
            <v>Valmelaina</v>
          </cell>
          <cell r="E1453" t="str">
            <v>Lazio</v>
          </cell>
          <cell r="F1453" t="str">
            <v>RM</v>
          </cell>
          <cell r="G1453" t="str">
            <v>INPDAP</v>
          </cell>
          <cell r="H1453" t="str">
            <v>20105</v>
          </cell>
          <cell r="I1453" t="str">
            <v>08</v>
          </cell>
          <cell r="J1453" t="str">
            <v>Via G. PRINA, 24 SC. H</v>
          </cell>
          <cell r="K1453">
            <v>21</v>
          </cell>
          <cell r="L1453">
            <v>1302</v>
          </cell>
          <cell r="M1453">
            <v>0</v>
          </cell>
          <cell r="N1453">
            <v>0</v>
          </cell>
          <cell r="O1453">
            <v>0</v>
          </cell>
          <cell r="P1453">
            <v>0</v>
          </cell>
          <cell r="Q1453">
            <v>0</v>
          </cell>
          <cell r="R1453">
            <v>0</v>
          </cell>
          <cell r="S1453">
            <v>0</v>
          </cell>
          <cell r="T1453">
            <v>0</v>
          </cell>
          <cell r="U1453">
            <v>0</v>
          </cell>
          <cell r="AR1453">
            <v>2100</v>
          </cell>
          <cell r="AV1453">
            <v>2500</v>
          </cell>
        </row>
        <row r="1454">
          <cell r="C1454" t="str">
            <v>ROMA</v>
          </cell>
          <cell r="D1454" t="str">
            <v>Valmelaina</v>
          </cell>
          <cell r="E1454" t="str">
            <v>Lazio</v>
          </cell>
          <cell r="F1454" t="str">
            <v>RM</v>
          </cell>
          <cell r="G1454" t="str">
            <v>INPDAP</v>
          </cell>
          <cell r="H1454" t="str">
            <v>20105</v>
          </cell>
          <cell r="I1454" t="str">
            <v>09</v>
          </cell>
          <cell r="J1454" t="str">
            <v>Via G. PRINA, 24 SC. H</v>
          </cell>
          <cell r="K1454">
            <v>21</v>
          </cell>
          <cell r="L1454">
            <v>1303</v>
          </cell>
          <cell r="M1454">
            <v>177</v>
          </cell>
          <cell r="N1454">
            <v>0</v>
          </cell>
          <cell r="O1454">
            <v>9023</v>
          </cell>
          <cell r="P1454">
            <v>692</v>
          </cell>
          <cell r="Q1454">
            <v>861</v>
          </cell>
          <cell r="R1454">
            <v>10576</v>
          </cell>
          <cell r="S1454">
            <v>148</v>
          </cell>
          <cell r="T1454">
            <v>6</v>
          </cell>
          <cell r="U1454">
            <v>0</v>
          </cell>
          <cell r="AR1454">
            <v>2100</v>
          </cell>
          <cell r="AV1454">
            <v>2500</v>
          </cell>
        </row>
        <row r="1455">
          <cell r="C1455" t="str">
            <v>ROMA</v>
          </cell>
          <cell r="D1455" t="str">
            <v>Valmelaina</v>
          </cell>
          <cell r="E1455" t="str">
            <v>Lazio</v>
          </cell>
          <cell r="F1455" t="str">
            <v>RM</v>
          </cell>
          <cell r="G1455" t="str">
            <v>INPDAI</v>
          </cell>
          <cell r="H1455" t="str">
            <v>244</v>
          </cell>
          <cell r="I1455" t="str">
            <v>244</v>
          </cell>
          <cell r="J1455" t="str">
            <v>Via CASATI GABRIO, 57/59/61</v>
          </cell>
          <cell r="K1455">
            <v>34</v>
          </cell>
          <cell r="L1455">
            <v>3372</v>
          </cell>
          <cell r="M1455">
            <v>180</v>
          </cell>
          <cell r="N1455">
            <v>328</v>
          </cell>
          <cell r="O1455">
            <v>0</v>
          </cell>
          <cell r="P1455">
            <v>0</v>
          </cell>
          <cell r="Q1455">
            <v>0</v>
          </cell>
          <cell r="R1455">
            <v>0</v>
          </cell>
          <cell r="S1455">
            <v>0</v>
          </cell>
          <cell r="T1455">
            <v>0</v>
          </cell>
          <cell r="U1455">
            <v>0</v>
          </cell>
          <cell r="AR1455">
            <v>1600</v>
          </cell>
        </row>
        <row r="1456">
          <cell r="C1456" t="str">
            <v>ROMA</v>
          </cell>
          <cell r="D1456" t="str">
            <v>Valmelaina</v>
          </cell>
          <cell r="E1456" t="str">
            <v>Lazio</v>
          </cell>
          <cell r="F1456" t="str">
            <v>RM</v>
          </cell>
          <cell r="G1456" t="str">
            <v>INPDAI</v>
          </cell>
          <cell r="H1456" t="str">
            <v>245</v>
          </cell>
          <cell r="I1456" t="str">
            <v>245</v>
          </cell>
          <cell r="J1456" t="str">
            <v>Via CASATI GABRIO, 69/71/73</v>
          </cell>
          <cell r="K1456">
            <v>34</v>
          </cell>
          <cell r="L1456">
            <v>3378</v>
          </cell>
          <cell r="M1456">
            <v>159</v>
          </cell>
          <cell r="N1456">
            <v>494</v>
          </cell>
          <cell r="O1456">
            <v>0</v>
          </cell>
          <cell r="P1456">
            <v>0</v>
          </cell>
          <cell r="Q1456">
            <v>0</v>
          </cell>
          <cell r="R1456">
            <v>0</v>
          </cell>
          <cell r="S1456">
            <v>0</v>
          </cell>
          <cell r="T1456">
            <v>0</v>
          </cell>
          <cell r="U1456">
            <v>0</v>
          </cell>
          <cell r="AR1456">
            <v>1600</v>
          </cell>
        </row>
        <row r="1457">
          <cell r="C1457" t="str">
            <v>ROMA</v>
          </cell>
          <cell r="D1457" t="str">
            <v>Valmelaina</v>
          </cell>
          <cell r="E1457" t="str">
            <v>Lazio</v>
          </cell>
          <cell r="F1457" t="str">
            <v>RM</v>
          </cell>
          <cell r="G1457" t="str">
            <v>INPDAI</v>
          </cell>
          <cell r="H1457" t="str">
            <v>246</v>
          </cell>
          <cell r="I1457" t="str">
            <v>246</v>
          </cell>
          <cell r="J1457" t="str">
            <v>Via CASATI GABRIO, 81/83/85</v>
          </cell>
          <cell r="K1457">
            <v>35</v>
          </cell>
          <cell r="L1457">
            <v>2985</v>
          </cell>
          <cell r="M1457">
            <v>210</v>
          </cell>
          <cell r="N1457">
            <v>120</v>
          </cell>
          <cell r="O1457">
            <v>0</v>
          </cell>
          <cell r="P1457">
            <v>0</v>
          </cell>
          <cell r="Q1457">
            <v>0</v>
          </cell>
          <cell r="R1457">
            <v>0</v>
          </cell>
          <cell r="S1457">
            <v>0</v>
          </cell>
          <cell r="T1457">
            <v>0</v>
          </cell>
          <cell r="U1457">
            <v>0</v>
          </cell>
          <cell r="AR1457">
            <v>1600</v>
          </cell>
        </row>
        <row r="1458">
          <cell r="C1458" t="str">
            <v>ROMA</v>
          </cell>
          <cell r="D1458" t="str">
            <v>Valmelaina</v>
          </cell>
          <cell r="E1458" t="str">
            <v>Lazio</v>
          </cell>
          <cell r="F1458" t="str">
            <v>RM</v>
          </cell>
          <cell r="G1458" t="str">
            <v>INPDAI</v>
          </cell>
          <cell r="H1458" t="str">
            <v>247</v>
          </cell>
          <cell r="I1458" t="str">
            <v>247</v>
          </cell>
          <cell r="J1458" t="str">
            <v>Via CASATI GABRIO, 89</v>
          </cell>
          <cell r="K1458">
            <v>64</v>
          </cell>
          <cell r="L1458">
            <v>7188</v>
          </cell>
          <cell r="M1458">
            <v>591</v>
          </cell>
          <cell r="N1458">
            <v>312</v>
          </cell>
          <cell r="O1458">
            <v>0</v>
          </cell>
          <cell r="P1458">
            <v>0</v>
          </cell>
          <cell r="Q1458">
            <v>0</v>
          </cell>
          <cell r="R1458">
            <v>0</v>
          </cell>
          <cell r="S1458">
            <v>0</v>
          </cell>
          <cell r="T1458">
            <v>0</v>
          </cell>
          <cell r="U1458">
            <v>0</v>
          </cell>
          <cell r="AR1458">
            <v>1600</v>
          </cell>
        </row>
        <row r="1459">
          <cell r="C1459" t="str">
            <v>ROMA</v>
          </cell>
          <cell r="D1459" t="str">
            <v>Valmelaina</v>
          </cell>
          <cell r="E1459" t="str">
            <v>Lazio</v>
          </cell>
          <cell r="F1459" t="str">
            <v>RM</v>
          </cell>
          <cell r="G1459" t="str">
            <v>INPDAI</v>
          </cell>
          <cell r="H1459" t="str">
            <v>250</v>
          </cell>
          <cell r="I1459" t="str">
            <v>250</v>
          </cell>
          <cell r="J1459" t="str">
            <v>Via CASATI GABRIO, 43/G</v>
          </cell>
          <cell r="K1459">
            <v>162</v>
          </cell>
          <cell r="L1459">
            <v>15005</v>
          </cell>
          <cell r="M1459">
            <v>1155</v>
          </cell>
          <cell r="N1459">
            <v>730</v>
          </cell>
          <cell r="O1459">
            <v>0</v>
          </cell>
          <cell r="P1459">
            <v>0</v>
          </cell>
          <cell r="Q1459">
            <v>0</v>
          </cell>
          <cell r="R1459">
            <v>0</v>
          </cell>
          <cell r="S1459">
            <v>0</v>
          </cell>
          <cell r="T1459">
            <v>0</v>
          </cell>
          <cell r="U1459">
            <v>0</v>
          </cell>
          <cell r="AR1459">
            <v>1600</v>
          </cell>
        </row>
        <row r="1460">
          <cell r="C1460" t="str">
            <v>ROMA</v>
          </cell>
          <cell r="D1460" t="str">
            <v>Valmelaina</v>
          </cell>
          <cell r="E1460" t="str">
            <v>Lazio</v>
          </cell>
          <cell r="F1460" t="str">
            <v>RM</v>
          </cell>
          <cell r="G1460" t="str">
            <v>INPDAI</v>
          </cell>
          <cell r="H1460" t="str">
            <v>268</v>
          </cell>
          <cell r="I1460" t="str">
            <v>268</v>
          </cell>
          <cell r="J1460" t="str">
            <v>Via CASATI GABRIO, 103 2/B</v>
          </cell>
          <cell r="K1460">
            <v>99</v>
          </cell>
          <cell r="L1460">
            <v>9170</v>
          </cell>
          <cell r="M1460">
            <v>662</v>
          </cell>
          <cell r="N1460">
            <v>528</v>
          </cell>
          <cell r="O1460">
            <v>0</v>
          </cell>
          <cell r="P1460">
            <v>0</v>
          </cell>
          <cell r="Q1460">
            <v>0</v>
          </cell>
          <cell r="R1460">
            <v>0</v>
          </cell>
          <cell r="S1460">
            <v>0</v>
          </cell>
          <cell r="T1460">
            <v>0</v>
          </cell>
          <cell r="U1460">
            <v>0</v>
          </cell>
          <cell r="AR1460">
            <v>1600</v>
          </cell>
        </row>
        <row r="1461">
          <cell r="C1461" t="str">
            <v>ROMA</v>
          </cell>
          <cell r="D1461" t="str">
            <v>Valmelaina</v>
          </cell>
          <cell r="E1461" t="str">
            <v>Lazio</v>
          </cell>
          <cell r="F1461" t="str">
            <v>RM</v>
          </cell>
          <cell r="G1461" t="str">
            <v>INPDAI</v>
          </cell>
          <cell r="H1461" t="str">
            <v>282</v>
          </cell>
          <cell r="I1461" t="str">
            <v>282</v>
          </cell>
          <cell r="J1461" t="str">
            <v>Via CASATI GABRIO, 28/30</v>
          </cell>
          <cell r="K1461">
            <v>13</v>
          </cell>
          <cell r="L1461">
            <v>1109</v>
          </cell>
          <cell r="M1461">
            <v>121</v>
          </cell>
          <cell r="N1461">
            <v>149</v>
          </cell>
          <cell r="O1461">
            <v>0</v>
          </cell>
          <cell r="P1461">
            <v>0</v>
          </cell>
          <cell r="Q1461">
            <v>0</v>
          </cell>
          <cell r="R1461">
            <v>0</v>
          </cell>
          <cell r="S1461">
            <v>0</v>
          </cell>
          <cell r="T1461">
            <v>0</v>
          </cell>
          <cell r="U1461">
            <v>0</v>
          </cell>
          <cell r="AR1461">
            <v>1600</v>
          </cell>
        </row>
        <row r="1462">
          <cell r="C1462" t="str">
            <v>ROMA</v>
          </cell>
          <cell r="D1462" t="str">
            <v>Valmelaina</v>
          </cell>
          <cell r="E1462" t="str">
            <v>Lazio</v>
          </cell>
          <cell r="F1462" t="str">
            <v>RM</v>
          </cell>
          <cell r="G1462" t="str">
            <v>INPDAI</v>
          </cell>
          <cell r="H1462" t="str">
            <v>283</v>
          </cell>
          <cell r="I1462" t="str">
            <v>283</v>
          </cell>
          <cell r="J1462" t="str">
            <v>Via CASATI GABRIO, 20/22</v>
          </cell>
          <cell r="K1462">
            <v>13</v>
          </cell>
          <cell r="L1462">
            <v>1109</v>
          </cell>
          <cell r="M1462">
            <v>121</v>
          </cell>
          <cell r="N1462">
            <v>149</v>
          </cell>
          <cell r="O1462">
            <v>0</v>
          </cell>
          <cell r="P1462">
            <v>0</v>
          </cell>
          <cell r="Q1462">
            <v>0</v>
          </cell>
          <cell r="R1462">
            <v>0</v>
          </cell>
          <cell r="S1462">
            <v>0</v>
          </cell>
          <cell r="T1462">
            <v>0</v>
          </cell>
          <cell r="U1462">
            <v>0</v>
          </cell>
          <cell r="AR1462">
            <v>1600</v>
          </cell>
        </row>
        <row r="1463">
          <cell r="C1463" t="str">
            <v>ROMA</v>
          </cell>
          <cell r="D1463" t="str">
            <v>Valmelaina</v>
          </cell>
          <cell r="E1463" t="str">
            <v>Lazio</v>
          </cell>
          <cell r="F1463" t="str">
            <v>RM</v>
          </cell>
          <cell r="G1463" t="str">
            <v>INPDAI</v>
          </cell>
          <cell r="H1463" t="str">
            <v>284</v>
          </cell>
          <cell r="I1463" t="str">
            <v>284</v>
          </cell>
          <cell r="J1463" t="str">
            <v>Via CASATI GABRIO, 36/38</v>
          </cell>
          <cell r="K1463">
            <v>13</v>
          </cell>
          <cell r="L1463">
            <v>1108</v>
          </cell>
          <cell r="M1463">
            <v>121</v>
          </cell>
          <cell r="N1463">
            <v>146</v>
          </cell>
          <cell r="O1463">
            <v>0</v>
          </cell>
          <cell r="P1463">
            <v>0</v>
          </cell>
          <cell r="Q1463">
            <v>0</v>
          </cell>
          <cell r="R1463">
            <v>0</v>
          </cell>
          <cell r="S1463">
            <v>0</v>
          </cell>
          <cell r="T1463">
            <v>0</v>
          </cell>
          <cell r="U1463">
            <v>0</v>
          </cell>
          <cell r="AR1463">
            <v>1600</v>
          </cell>
        </row>
        <row r="1464">
          <cell r="C1464" t="str">
            <v>ROMA</v>
          </cell>
          <cell r="D1464" t="str">
            <v>Valmelaina</v>
          </cell>
          <cell r="E1464" t="str">
            <v>Lazio</v>
          </cell>
          <cell r="F1464" t="str">
            <v>RM</v>
          </cell>
          <cell r="G1464" t="str">
            <v>INPDAI</v>
          </cell>
          <cell r="H1464" t="str">
            <v>285</v>
          </cell>
          <cell r="I1464" t="str">
            <v>285</v>
          </cell>
          <cell r="J1464" t="str">
            <v>Via CASATI GABRIO, 32/34</v>
          </cell>
          <cell r="K1464">
            <v>13</v>
          </cell>
          <cell r="L1464">
            <v>1109</v>
          </cell>
          <cell r="M1464">
            <v>121</v>
          </cell>
          <cell r="N1464">
            <v>149</v>
          </cell>
          <cell r="O1464">
            <v>45533</v>
          </cell>
          <cell r="P1464">
            <v>3441</v>
          </cell>
          <cell r="Q1464">
            <v>3105</v>
          </cell>
          <cell r="R1464">
            <v>52079</v>
          </cell>
          <cell r="S1464">
            <v>480</v>
          </cell>
          <cell r="T1464">
            <v>10</v>
          </cell>
          <cell r="U1464">
            <v>0</v>
          </cell>
          <cell r="AR1464">
            <v>1600</v>
          </cell>
        </row>
        <row r="1465">
          <cell r="C1465" t="str">
            <v>ROMA</v>
          </cell>
          <cell r="D1465" t="str">
            <v>Valmelaina</v>
          </cell>
          <cell r="E1465" t="str">
            <v>Lazio</v>
          </cell>
          <cell r="F1465" t="str">
            <v>RM</v>
          </cell>
          <cell r="G1465" t="str">
            <v>INPDAI</v>
          </cell>
          <cell r="H1465" t="str">
            <v>307</v>
          </cell>
          <cell r="I1465" t="str">
            <v>307</v>
          </cell>
          <cell r="J1465" t="str">
            <v>Via dell` ATENEO SALESIANO, 9</v>
          </cell>
          <cell r="K1465">
            <v>41</v>
          </cell>
          <cell r="L1465">
            <v>3352</v>
          </cell>
          <cell r="M1465">
            <v>0</v>
          </cell>
          <cell r="N1465">
            <v>832</v>
          </cell>
          <cell r="O1465">
            <v>0</v>
          </cell>
          <cell r="P1465">
            <v>0</v>
          </cell>
          <cell r="Q1465">
            <v>0</v>
          </cell>
          <cell r="R1465">
            <v>0</v>
          </cell>
          <cell r="S1465">
            <v>0</v>
          </cell>
          <cell r="T1465">
            <v>0</v>
          </cell>
          <cell r="U1465">
            <v>0</v>
          </cell>
          <cell r="AR1465">
            <v>1800</v>
          </cell>
          <cell r="AV1465">
            <v>2300</v>
          </cell>
        </row>
        <row r="1466">
          <cell r="C1466" t="str">
            <v>ROMA</v>
          </cell>
          <cell r="D1466" t="str">
            <v>Valmelaina</v>
          </cell>
          <cell r="E1466" t="str">
            <v>Lazio</v>
          </cell>
          <cell r="F1466" t="str">
            <v>RM</v>
          </cell>
          <cell r="G1466" t="str">
            <v>INPDAI</v>
          </cell>
          <cell r="H1466" t="str">
            <v>308</v>
          </cell>
          <cell r="I1466" t="str">
            <v>308</v>
          </cell>
          <cell r="J1466" t="str">
            <v>Via dell` ATENEO SALESIANO, 27</v>
          </cell>
          <cell r="K1466">
            <v>28</v>
          </cell>
          <cell r="L1466">
            <v>2433</v>
          </cell>
          <cell r="M1466">
            <v>0</v>
          </cell>
          <cell r="N1466">
            <v>582</v>
          </cell>
          <cell r="O1466">
            <v>0</v>
          </cell>
          <cell r="P1466">
            <v>0</v>
          </cell>
          <cell r="Q1466">
            <v>0</v>
          </cell>
          <cell r="R1466">
            <v>0</v>
          </cell>
          <cell r="S1466">
            <v>0</v>
          </cell>
          <cell r="T1466">
            <v>0</v>
          </cell>
          <cell r="U1466">
            <v>0</v>
          </cell>
          <cell r="AR1466">
            <v>1800</v>
          </cell>
          <cell r="AV1466">
            <v>2300</v>
          </cell>
        </row>
        <row r="1467">
          <cell r="C1467" t="str">
            <v>ROMA</v>
          </cell>
          <cell r="D1467" t="str">
            <v>Valmelaina</v>
          </cell>
          <cell r="E1467" t="str">
            <v>Lazio</v>
          </cell>
          <cell r="F1467" t="str">
            <v>RM</v>
          </cell>
          <cell r="G1467" t="str">
            <v>INPDAI</v>
          </cell>
          <cell r="H1467" t="str">
            <v>309</v>
          </cell>
          <cell r="I1467" t="str">
            <v>309</v>
          </cell>
          <cell r="J1467" t="str">
            <v>Via dell` ATENEO SALESIANO, 43</v>
          </cell>
          <cell r="K1467">
            <v>13</v>
          </cell>
          <cell r="L1467">
            <v>1514</v>
          </cell>
          <cell r="M1467">
            <v>0</v>
          </cell>
          <cell r="N1467">
            <v>873</v>
          </cell>
          <cell r="O1467">
            <v>7299</v>
          </cell>
          <cell r="P1467">
            <v>0</v>
          </cell>
          <cell r="Q1467">
            <v>2287</v>
          </cell>
          <cell r="R1467">
            <v>9586</v>
          </cell>
          <cell r="S1467">
            <v>82</v>
          </cell>
          <cell r="T1467">
            <v>3</v>
          </cell>
          <cell r="U1467">
            <v>0</v>
          </cell>
          <cell r="AR1467">
            <v>1800</v>
          </cell>
          <cell r="AV1467">
            <v>2300</v>
          </cell>
        </row>
        <row r="1468">
          <cell r="C1468" t="str">
            <v>ROMA</v>
          </cell>
          <cell r="D1468" t="str">
            <v>Valmelaina</v>
          </cell>
          <cell r="E1468" t="str">
            <v>Lazio</v>
          </cell>
          <cell r="F1468" t="str">
            <v>RM</v>
          </cell>
          <cell r="G1468" t="str">
            <v>INPDAI</v>
          </cell>
          <cell r="H1468" t="str">
            <v>271</v>
          </cell>
          <cell r="I1468" t="str">
            <v>271</v>
          </cell>
          <cell r="J1468" t="str">
            <v>Via FANI CESARE, 124/126</v>
          </cell>
          <cell r="K1468">
            <v>13</v>
          </cell>
          <cell r="L1468">
            <v>1109</v>
          </cell>
          <cell r="M1468">
            <v>121</v>
          </cell>
          <cell r="N1468">
            <v>149</v>
          </cell>
          <cell r="O1468">
            <v>0</v>
          </cell>
          <cell r="P1468">
            <v>0</v>
          </cell>
          <cell r="Q1468">
            <v>0</v>
          </cell>
          <cell r="R1468">
            <v>0</v>
          </cell>
          <cell r="S1468">
            <v>0</v>
          </cell>
          <cell r="T1468">
            <v>0</v>
          </cell>
          <cell r="U1468">
            <v>0</v>
          </cell>
          <cell r="AR1468">
            <v>2000</v>
          </cell>
        </row>
        <row r="1469">
          <cell r="C1469" t="str">
            <v>ROMA</v>
          </cell>
          <cell r="D1469" t="str">
            <v>Valmelaina</v>
          </cell>
          <cell r="E1469" t="str">
            <v>Lazio</v>
          </cell>
          <cell r="F1469" t="str">
            <v>RM</v>
          </cell>
          <cell r="G1469" t="str">
            <v>INPDAI</v>
          </cell>
          <cell r="H1469" t="str">
            <v>272</v>
          </cell>
          <cell r="I1469" t="str">
            <v>272</v>
          </cell>
          <cell r="J1469" t="str">
            <v>Via FANI CESARE, 118/120</v>
          </cell>
          <cell r="K1469">
            <v>13</v>
          </cell>
          <cell r="L1469">
            <v>1109</v>
          </cell>
          <cell r="M1469">
            <v>121</v>
          </cell>
          <cell r="N1469">
            <v>149</v>
          </cell>
          <cell r="O1469">
            <v>0</v>
          </cell>
          <cell r="P1469">
            <v>0</v>
          </cell>
          <cell r="Q1469">
            <v>0</v>
          </cell>
          <cell r="R1469">
            <v>0</v>
          </cell>
          <cell r="S1469">
            <v>0</v>
          </cell>
          <cell r="T1469">
            <v>0</v>
          </cell>
          <cell r="U1469">
            <v>0</v>
          </cell>
          <cell r="AR1469">
            <v>2000</v>
          </cell>
        </row>
        <row r="1470">
          <cell r="C1470" t="str">
            <v>ROMA</v>
          </cell>
          <cell r="D1470" t="str">
            <v>Valmelaina</v>
          </cell>
          <cell r="E1470" t="str">
            <v>Lazio</v>
          </cell>
          <cell r="F1470" t="str">
            <v>RM</v>
          </cell>
          <cell r="G1470" t="str">
            <v>INPDAI</v>
          </cell>
          <cell r="H1470" t="str">
            <v>273</v>
          </cell>
          <cell r="I1470" t="str">
            <v>273</v>
          </cell>
          <cell r="J1470" t="str">
            <v>Via FANI CESARE, 108/110</v>
          </cell>
          <cell r="K1470">
            <v>13</v>
          </cell>
          <cell r="L1470">
            <v>1109</v>
          </cell>
          <cell r="M1470">
            <v>121</v>
          </cell>
          <cell r="N1470">
            <v>149</v>
          </cell>
          <cell r="O1470">
            <v>0</v>
          </cell>
          <cell r="P1470">
            <v>0</v>
          </cell>
          <cell r="Q1470">
            <v>0</v>
          </cell>
          <cell r="R1470">
            <v>0</v>
          </cell>
          <cell r="S1470">
            <v>0</v>
          </cell>
          <cell r="T1470">
            <v>0</v>
          </cell>
          <cell r="U1470">
            <v>0</v>
          </cell>
          <cell r="AR1470">
            <v>2000</v>
          </cell>
        </row>
        <row r="1471">
          <cell r="C1471" t="str">
            <v>ROMA</v>
          </cell>
          <cell r="D1471" t="str">
            <v>Valmelaina</v>
          </cell>
          <cell r="E1471" t="str">
            <v>Lazio</v>
          </cell>
          <cell r="F1471" t="str">
            <v>RM</v>
          </cell>
          <cell r="G1471" t="str">
            <v>INPDAI</v>
          </cell>
          <cell r="H1471" t="str">
            <v>276</v>
          </cell>
          <cell r="I1471" t="str">
            <v>276</v>
          </cell>
          <cell r="J1471" t="str">
            <v>Via FANI CESARE, 74/76</v>
          </cell>
          <cell r="K1471">
            <v>13</v>
          </cell>
          <cell r="L1471">
            <v>1109</v>
          </cell>
          <cell r="M1471">
            <v>121</v>
          </cell>
          <cell r="N1471">
            <v>149</v>
          </cell>
          <cell r="O1471">
            <v>0</v>
          </cell>
          <cell r="P1471">
            <v>0</v>
          </cell>
          <cell r="Q1471">
            <v>0</v>
          </cell>
          <cell r="R1471">
            <v>0</v>
          </cell>
          <cell r="S1471">
            <v>0</v>
          </cell>
          <cell r="T1471">
            <v>0</v>
          </cell>
          <cell r="U1471">
            <v>0</v>
          </cell>
          <cell r="AR1471">
            <v>2000</v>
          </cell>
        </row>
        <row r="1472">
          <cell r="C1472" t="str">
            <v>ROMA</v>
          </cell>
          <cell r="D1472" t="str">
            <v>Valmelaina</v>
          </cell>
          <cell r="E1472" t="str">
            <v>Lazio</v>
          </cell>
          <cell r="F1472" t="str">
            <v>RM</v>
          </cell>
          <cell r="G1472" t="str">
            <v>INPDAI</v>
          </cell>
          <cell r="H1472" t="str">
            <v>278</v>
          </cell>
          <cell r="I1472" t="str">
            <v>278</v>
          </cell>
          <cell r="J1472" t="str">
            <v>Via FANI CESARE, 60/62</v>
          </cell>
          <cell r="K1472">
            <v>14</v>
          </cell>
          <cell r="L1472">
            <v>1159</v>
          </cell>
          <cell r="M1472">
            <v>121</v>
          </cell>
          <cell r="N1472">
            <v>149</v>
          </cell>
          <cell r="O1472">
            <v>0</v>
          </cell>
          <cell r="P1472">
            <v>0</v>
          </cell>
          <cell r="Q1472">
            <v>0</v>
          </cell>
          <cell r="R1472">
            <v>0</v>
          </cell>
          <cell r="S1472">
            <v>0</v>
          </cell>
          <cell r="T1472">
            <v>0</v>
          </cell>
          <cell r="U1472">
            <v>0</v>
          </cell>
          <cell r="AR1472">
            <v>2000</v>
          </cell>
        </row>
        <row r="1473">
          <cell r="C1473" t="str">
            <v>ROMA</v>
          </cell>
          <cell r="D1473" t="str">
            <v>Valmelaina</v>
          </cell>
          <cell r="E1473" t="str">
            <v>Lazio</v>
          </cell>
          <cell r="F1473" t="str">
            <v>RM</v>
          </cell>
          <cell r="G1473" t="str">
            <v>INPDAI</v>
          </cell>
          <cell r="H1473" t="str">
            <v>279</v>
          </cell>
          <cell r="I1473" t="str">
            <v>279</v>
          </cell>
          <cell r="J1473" t="str">
            <v>Via FANI CESARE, 98/100</v>
          </cell>
          <cell r="K1473">
            <v>13</v>
          </cell>
          <cell r="L1473">
            <v>1109</v>
          </cell>
          <cell r="M1473">
            <v>121</v>
          </cell>
          <cell r="N1473">
            <v>149</v>
          </cell>
          <cell r="O1473">
            <v>0</v>
          </cell>
          <cell r="P1473">
            <v>0</v>
          </cell>
          <cell r="Q1473">
            <v>0</v>
          </cell>
          <cell r="R1473">
            <v>0</v>
          </cell>
          <cell r="S1473">
            <v>0</v>
          </cell>
          <cell r="T1473">
            <v>0</v>
          </cell>
          <cell r="U1473">
            <v>0</v>
          </cell>
          <cell r="AR1473">
            <v>2000</v>
          </cell>
        </row>
        <row r="1474">
          <cell r="C1474" t="str">
            <v>ROMA</v>
          </cell>
          <cell r="D1474" t="str">
            <v>Valmelaina</v>
          </cell>
          <cell r="E1474" t="str">
            <v>Lazio</v>
          </cell>
          <cell r="F1474" t="str">
            <v>RM</v>
          </cell>
          <cell r="G1474" t="str">
            <v>INPDAI</v>
          </cell>
          <cell r="H1474" t="str">
            <v>286</v>
          </cell>
          <cell r="I1474" t="str">
            <v>286</v>
          </cell>
          <cell r="J1474" t="str">
            <v>Via FANI CESARE, 16/18</v>
          </cell>
          <cell r="K1474">
            <v>14</v>
          </cell>
          <cell r="L1474">
            <v>1160</v>
          </cell>
          <cell r="M1474">
            <v>115</v>
          </cell>
          <cell r="N1474">
            <v>149</v>
          </cell>
          <cell r="O1474">
            <v>0</v>
          </cell>
          <cell r="P1474">
            <v>0</v>
          </cell>
          <cell r="Q1474">
            <v>0</v>
          </cell>
          <cell r="R1474">
            <v>0</v>
          </cell>
          <cell r="S1474">
            <v>0</v>
          </cell>
          <cell r="T1474">
            <v>0</v>
          </cell>
          <cell r="U1474">
            <v>0</v>
          </cell>
          <cell r="AR1474">
            <v>2000</v>
          </cell>
        </row>
        <row r="1475">
          <cell r="C1475" t="str">
            <v>ROMA</v>
          </cell>
          <cell r="D1475" t="str">
            <v>Valmelaina</v>
          </cell>
          <cell r="E1475" t="str">
            <v>Lazio</v>
          </cell>
          <cell r="F1475" t="str">
            <v>RM</v>
          </cell>
          <cell r="G1475" t="str">
            <v>INPDAI</v>
          </cell>
          <cell r="H1475" t="str">
            <v>287</v>
          </cell>
          <cell r="I1475" t="str">
            <v>287</v>
          </cell>
          <cell r="J1475" t="str">
            <v>Via FANI CESARE, 34/36</v>
          </cell>
          <cell r="K1475">
            <v>12</v>
          </cell>
          <cell r="L1475">
            <v>1109</v>
          </cell>
          <cell r="M1475">
            <v>121</v>
          </cell>
          <cell r="N1475">
            <v>149</v>
          </cell>
          <cell r="O1475">
            <v>0</v>
          </cell>
          <cell r="P1475">
            <v>0</v>
          </cell>
          <cell r="Q1475">
            <v>0</v>
          </cell>
          <cell r="R1475">
            <v>0</v>
          </cell>
          <cell r="S1475">
            <v>0</v>
          </cell>
          <cell r="T1475">
            <v>0</v>
          </cell>
          <cell r="U1475">
            <v>0</v>
          </cell>
          <cell r="AR1475">
            <v>2000</v>
          </cell>
        </row>
        <row r="1476">
          <cell r="C1476" t="str">
            <v>ROMA</v>
          </cell>
          <cell r="D1476" t="str">
            <v>Valmelaina</v>
          </cell>
          <cell r="E1476" t="str">
            <v>Lazio</v>
          </cell>
          <cell r="F1476" t="str">
            <v>RM</v>
          </cell>
          <cell r="G1476" t="str">
            <v>INPDAI</v>
          </cell>
          <cell r="H1476" t="str">
            <v>288</v>
          </cell>
          <cell r="I1476" t="str">
            <v>288</v>
          </cell>
          <cell r="J1476" t="str">
            <v>Via FANI CESARE, 44/46</v>
          </cell>
          <cell r="K1476">
            <v>13</v>
          </cell>
          <cell r="L1476">
            <v>1109</v>
          </cell>
          <cell r="M1476">
            <v>121</v>
          </cell>
          <cell r="N1476">
            <v>149</v>
          </cell>
          <cell r="O1476">
            <v>10082</v>
          </cell>
          <cell r="P1476">
            <v>1083</v>
          </cell>
          <cell r="Q1476">
            <v>1341</v>
          </cell>
          <cell r="R1476">
            <v>12506</v>
          </cell>
          <cell r="S1476">
            <v>118</v>
          </cell>
          <cell r="T1476">
            <v>9</v>
          </cell>
          <cell r="U1476">
            <v>0</v>
          </cell>
          <cell r="AR1476">
            <v>2000</v>
          </cell>
        </row>
        <row r="1477">
          <cell r="C1477" t="str">
            <v>ROMA</v>
          </cell>
          <cell r="D1477" t="str">
            <v>Valmelaina</v>
          </cell>
          <cell r="E1477" t="str">
            <v>Lazio</v>
          </cell>
          <cell r="F1477" t="str">
            <v>RM</v>
          </cell>
          <cell r="G1477" t="str">
            <v>INPDAI</v>
          </cell>
          <cell r="H1477" t="str">
            <v>211</v>
          </cell>
          <cell r="I1477" t="str">
            <v>211</v>
          </cell>
          <cell r="J1477" t="str">
            <v>Via JACOBINI C., 3/7</v>
          </cell>
          <cell r="K1477">
            <v>72</v>
          </cell>
          <cell r="L1477">
            <v>6360</v>
          </cell>
          <cell r="M1477">
            <v>531</v>
          </cell>
          <cell r="N1477">
            <v>0</v>
          </cell>
          <cell r="O1477">
            <v>6360</v>
          </cell>
          <cell r="P1477">
            <v>531</v>
          </cell>
          <cell r="Q1477">
            <v>0</v>
          </cell>
          <cell r="R1477">
            <v>6891</v>
          </cell>
          <cell r="S1477">
            <v>72</v>
          </cell>
          <cell r="T1477">
            <v>1</v>
          </cell>
          <cell r="U1477">
            <v>0</v>
          </cell>
          <cell r="AR1477">
            <v>1500</v>
          </cell>
          <cell r="AV1477">
            <v>2000</v>
          </cell>
        </row>
        <row r="1478">
          <cell r="C1478" t="str">
            <v>ROMA</v>
          </cell>
          <cell r="D1478" t="str">
            <v>Valmelaina</v>
          </cell>
          <cell r="E1478" t="str">
            <v>Lazio</v>
          </cell>
          <cell r="F1478" t="str">
            <v>RM</v>
          </cell>
          <cell r="G1478" t="str">
            <v>INPDAI</v>
          </cell>
          <cell r="H1478" t="str">
            <v>212</v>
          </cell>
          <cell r="I1478" t="str">
            <v>212</v>
          </cell>
          <cell r="J1478" t="str">
            <v>Via MONTE CERVIALTO, 62/C2</v>
          </cell>
          <cell r="K1478">
            <v>71</v>
          </cell>
          <cell r="L1478">
            <v>6237</v>
          </cell>
          <cell r="M1478">
            <v>538</v>
          </cell>
          <cell r="N1478">
            <v>153</v>
          </cell>
          <cell r="O1478">
            <v>0</v>
          </cell>
          <cell r="P1478">
            <v>0</v>
          </cell>
          <cell r="Q1478">
            <v>0</v>
          </cell>
          <cell r="R1478">
            <v>0</v>
          </cell>
          <cell r="S1478">
            <v>0</v>
          </cell>
          <cell r="T1478">
            <v>0</v>
          </cell>
          <cell r="U1478">
            <v>0</v>
          </cell>
          <cell r="AR1478">
            <v>1500</v>
          </cell>
          <cell r="AV1478">
            <v>2000</v>
          </cell>
        </row>
        <row r="1479">
          <cell r="C1479" t="str">
            <v>ROMA</v>
          </cell>
          <cell r="D1479" t="str">
            <v>Valmelaina</v>
          </cell>
          <cell r="E1479" t="str">
            <v>Lazio</v>
          </cell>
          <cell r="F1479" t="str">
            <v>RM</v>
          </cell>
          <cell r="G1479" t="str">
            <v>INPDAI</v>
          </cell>
          <cell r="H1479" t="str">
            <v>213</v>
          </cell>
          <cell r="I1479" t="str">
            <v>213</v>
          </cell>
          <cell r="J1479" t="str">
            <v>Via MONTE CERVIALTO, 80/82</v>
          </cell>
          <cell r="K1479">
            <v>134</v>
          </cell>
          <cell r="L1479">
            <v>10789</v>
          </cell>
          <cell r="M1479">
            <v>853</v>
          </cell>
          <cell r="N1479">
            <v>144</v>
          </cell>
          <cell r="O1479">
            <v>0</v>
          </cell>
          <cell r="P1479">
            <v>0</v>
          </cell>
          <cell r="Q1479">
            <v>0</v>
          </cell>
          <cell r="R1479">
            <v>0</v>
          </cell>
          <cell r="S1479">
            <v>0</v>
          </cell>
          <cell r="T1479">
            <v>0</v>
          </cell>
          <cell r="U1479">
            <v>0</v>
          </cell>
          <cell r="AR1479">
            <v>1500</v>
          </cell>
          <cell r="AV1479">
            <v>2000</v>
          </cell>
        </row>
        <row r="1480">
          <cell r="C1480" t="str">
            <v>ROMA</v>
          </cell>
          <cell r="D1480" t="str">
            <v>Valmelaina</v>
          </cell>
          <cell r="E1480" t="str">
            <v>Lazio</v>
          </cell>
          <cell r="F1480" t="str">
            <v>RM</v>
          </cell>
          <cell r="G1480" t="str">
            <v>INPDAI</v>
          </cell>
          <cell r="H1480" t="str">
            <v>214</v>
          </cell>
          <cell r="I1480" t="str">
            <v>214</v>
          </cell>
          <cell r="J1480" t="str">
            <v>Via MONTE CERVIALTO, 56/62</v>
          </cell>
          <cell r="K1480">
            <v>134</v>
          </cell>
          <cell r="L1480">
            <v>10803</v>
          </cell>
          <cell r="M1480">
            <v>847</v>
          </cell>
          <cell r="N1480">
            <v>142</v>
          </cell>
          <cell r="O1480">
            <v>0</v>
          </cell>
          <cell r="P1480">
            <v>0</v>
          </cell>
          <cell r="Q1480">
            <v>0</v>
          </cell>
          <cell r="R1480">
            <v>0</v>
          </cell>
          <cell r="S1480">
            <v>0</v>
          </cell>
          <cell r="T1480">
            <v>0</v>
          </cell>
          <cell r="U1480">
            <v>0</v>
          </cell>
          <cell r="AR1480">
            <v>1500</v>
          </cell>
          <cell r="AV1480">
            <v>2000</v>
          </cell>
        </row>
        <row r="1481">
          <cell r="C1481" t="str">
            <v>ROMA</v>
          </cell>
          <cell r="D1481" t="str">
            <v>Valmelaina</v>
          </cell>
          <cell r="E1481" t="str">
            <v>Lazio</v>
          </cell>
          <cell r="F1481" t="str">
            <v>RM</v>
          </cell>
          <cell r="G1481" t="str">
            <v>INPDAI</v>
          </cell>
          <cell r="H1481" t="str">
            <v>221</v>
          </cell>
          <cell r="I1481" t="str">
            <v>221</v>
          </cell>
          <cell r="J1481" t="str">
            <v>Via MONTE CERVIALTO, 102/A</v>
          </cell>
          <cell r="K1481">
            <v>69</v>
          </cell>
          <cell r="L1481">
            <v>5006</v>
          </cell>
          <cell r="M1481">
            <v>419</v>
          </cell>
          <cell r="N1481">
            <v>0</v>
          </cell>
          <cell r="O1481">
            <v>0</v>
          </cell>
          <cell r="P1481">
            <v>0</v>
          </cell>
          <cell r="Q1481">
            <v>0</v>
          </cell>
          <cell r="R1481">
            <v>0</v>
          </cell>
          <cell r="S1481">
            <v>0</v>
          </cell>
          <cell r="T1481">
            <v>0</v>
          </cell>
          <cell r="U1481">
            <v>0</v>
          </cell>
          <cell r="AR1481">
            <v>1500</v>
          </cell>
          <cell r="AV1481">
            <v>2000</v>
          </cell>
        </row>
        <row r="1482">
          <cell r="C1482" t="str">
            <v>ROMA</v>
          </cell>
          <cell r="D1482" t="str">
            <v>Valmelaina</v>
          </cell>
          <cell r="E1482" t="str">
            <v>Lazio</v>
          </cell>
          <cell r="F1482" t="str">
            <v>RM</v>
          </cell>
          <cell r="G1482" t="str">
            <v>INPDAI</v>
          </cell>
          <cell r="H1482" t="str">
            <v>222</v>
          </cell>
          <cell r="I1482" t="str">
            <v>222</v>
          </cell>
          <cell r="J1482" t="str">
            <v>Via MONTE CERVIALTO, 98/102</v>
          </cell>
          <cell r="K1482">
            <v>143</v>
          </cell>
          <cell r="L1482">
            <v>11433</v>
          </cell>
          <cell r="M1482">
            <v>979</v>
          </cell>
          <cell r="N1482">
            <v>140</v>
          </cell>
          <cell r="O1482">
            <v>0</v>
          </cell>
          <cell r="P1482">
            <v>0</v>
          </cell>
          <cell r="Q1482">
            <v>0</v>
          </cell>
          <cell r="R1482">
            <v>0</v>
          </cell>
          <cell r="S1482">
            <v>0</v>
          </cell>
          <cell r="T1482">
            <v>0</v>
          </cell>
          <cell r="U1482">
            <v>0</v>
          </cell>
          <cell r="AR1482">
            <v>1500</v>
          </cell>
          <cell r="AV1482">
            <v>2000</v>
          </cell>
        </row>
        <row r="1483">
          <cell r="C1483" t="str">
            <v>ROMA</v>
          </cell>
          <cell r="D1483" t="str">
            <v>Valmelaina</v>
          </cell>
          <cell r="E1483" t="str">
            <v>Lazio</v>
          </cell>
          <cell r="F1483" t="str">
            <v>RM</v>
          </cell>
          <cell r="G1483" t="str">
            <v>INPDAI</v>
          </cell>
          <cell r="H1483" t="str">
            <v>223</v>
          </cell>
          <cell r="I1483" t="str">
            <v>223</v>
          </cell>
          <cell r="J1483" t="str">
            <v>Via MONTE CERVIALTO, 82/C 1</v>
          </cell>
          <cell r="K1483">
            <v>72</v>
          </cell>
          <cell r="L1483">
            <v>6292</v>
          </cell>
          <cell r="M1483">
            <v>546</v>
          </cell>
          <cell r="N1483">
            <v>104</v>
          </cell>
          <cell r="O1483">
            <v>0</v>
          </cell>
          <cell r="P1483">
            <v>0</v>
          </cell>
          <cell r="Q1483">
            <v>0</v>
          </cell>
          <cell r="R1483">
            <v>0</v>
          </cell>
          <cell r="S1483">
            <v>0</v>
          </cell>
          <cell r="T1483">
            <v>0</v>
          </cell>
          <cell r="U1483">
            <v>0</v>
          </cell>
          <cell r="AR1483">
            <v>1500</v>
          </cell>
          <cell r="AV1483">
            <v>2000</v>
          </cell>
        </row>
        <row r="1484">
          <cell r="C1484" t="str">
            <v>ROMA</v>
          </cell>
          <cell r="D1484" t="str">
            <v>Valmelaina</v>
          </cell>
          <cell r="E1484" t="str">
            <v>Lazio</v>
          </cell>
          <cell r="F1484" t="str">
            <v>RM</v>
          </cell>
          <cell r="G1484" t="str">
            <v>INPDAI</v>
          </cell>
          <cell r="H1484" t="str">
            <v>248</v>
          </cell>
          <cell r="I1484" t="str">
            <v>248</v>
          </cell>
          <cell r="J1484" t="str">
            <v>Via MONTE CERVIALTO, 164</v>
          </cell>
          <cell r="K1484">
            <v>32</v>
          </cell>
          <cell r="L1484">
            <v>2826</v>
          </cell>
          <cell r="M1484">
            <v>207</v>
          </cell>
          <cell r="N1484">
            <v>489</v>
          </cell>
          <cell r="O1484">
            <v>53386</v>
          </cell>
          <cell r="P1484">
            <v>4389</v>
          </cell>
          <cell r="Q1484">
            <v>1172</v>
          </cell>
          <cell r="R1484">
            <v>58947</v>
          </cell>
          <cell r="S1484">
            <v>655</v>
          </cell>
          <cell r="T1484">
            <v>7</v>
          </cell>
          <cell r="U1484">
            <v>0</v>
          </cell>
          <cell r="AR1484">
            <v>1500</v>
          </cell>
          <cell r="AV1484">
            <v>2000</v>
          </cell>
        </row>
        <row r="1485">
          <cell r="C1485" t="str">
            <v>ROMA</v>
          </cell>
          <cell r="D1485" t="str">
            <v>Valmelaina</v>
          </cell>
          <cell r="E1485" t="str">
            <v>Lazio</v>
          </cell>
          <cell r="F1485" t="str">
            <v>RM</v>
          </cell>
          <cell r="G1485" t="str">
            <v>INPDAI</v>
          </cell>
          <cell r="H1485" t="str">
            <v>332</v>
          </cell>
          <cell r="I1485" t="str">
            <v>332</v>
          </cell>
          <cell r="J1485" t="str">
            <v>Via PAIS SERRA FRANCESCO, 4 8</v>
          </cell>
          <cell r="K1485">
            <v>19</v>
          </cell>
          <cell r="L1485">
            <v>1920</v>
          </cell>
          <cell r="M1485">
            <v>164</v>
          </cell>
          <cell r="N1485">
            <v>174</v>
          </cell>
          <cell r="O1485">
            <v>0</v>
          </cell>
          <cell r="P1485">
            <v>0</v>
          </cell>
          <cell r="Q1485">
            <v>0</v>
          </cell>
          <cell r="R1485">
            <v>0</v>
          </cell>
          <cell r="S1485">
            <v>0</v>
          </cell>
          <cell r="T1485">
            <v>0</v>
          </cell>
          <cell r="U1485">
            <v>0</v>
          </cell>
          <cell r="AR1485">
            <v>1500</v>
          </cell>
          <cell r="AV1485">
            <v>2000</v>
          </cell>
        </row>
        <row r="1486">
          <cell r="C1486" t="str">
            <v>ROMA</v>
          </cell>
          <cell r="D1486" t="str">
            <v>Valmelaina</v>
          </cell>
          <cell r="E1486" t="str">
            <v>Lazio</v>
          </cell>
          <cell r="F1486" t="str">
            <v>RM</v>
          </cell>
          <cell r="G1486" t="str">
            <v>INPDAI</v>
          </cell>
          <cell r="H1486" t="str">
            <v>333</v>
          </cell>
          <cell r="I1486" t="str">
            <v>333</v>
          </cell>
          <cell r="J1486" t="str">
            <v>Via PAIS SERRA FRANCESCO, 16 2</v>
          </cell>
          <cell r="K1486">
            <v>19</v>
          </cell>
          <cell r="L1486">
            <v>1901</v>
          </cell>
          <cell r="M1486">
            <v>138</v>
          </cell>
          <cell r="N1486">
            <v>187</v>
          </cell>
          <cell r="O1486">
            <v>3821</v>
          </cell>
          <cell r="P1486">
            <v>302</v>
          </cell>
          <cell r="Q1486">
            <v>361</v>
          </cell>
          <cell r="R1486">
            <v>4484</v>
          </cell>
          <cell r="S1486">
            <v>38</v>
          </cell>
          <cell r="T1486">
            <v>2</v>
          </cell>
          <cell r="U1486">
            <v>0</v>
          </cell>
          <cell r="AR1486">
            <v>1500</v>
          </cell>
          <cell r="AV1486">
            <v>2000</v>
          </cell>
        </row>
        <row r="1487">
          <cell r="C1487" t="str">
            <v>ROMA</v>
          </cell>
          <cell r="D1487" t="str">
            <v>Valmelaina</v>
          </cell>
          <cell r="E1487" t="str">
            <v>Lazio</v>
          </cell>
          <cell r="F1487" t="str">
            <v>RM</v>
          </cell>
          <cell r="G1487" t="str">
            <v>INPDAI</v>
          </cell>
          <cell r="H1487" t="str">
            <v>342</v>
          </cell>
          <cell r="I1487" t="str">
            <v>342</v>
          </cell>
          <cell r="J1487" t="str">
            <v>Via PERAZZI COSTANTINO, 7/A</v>
          </cell>
          <cell r="K1487">
            <v>13</v>
          </cell>
          <cell r="L1487">
            <v>1201</v>
          </cell>
          <cell r="M1487">
            <v>123</v>
          </cell>
          <cell r="N1487">
            <v>143</v>
          </cell>
          <cell r="O1487">
            <v>0</v>
          </cell>
          <cell r="P1487">
            <v>0</v>
          </cell>
          <cell r="Q1487">
            <v>0</v>
          </cell>
          <cell r="R1487">
            <v>0</v>
          </cell>
          <cell r="S1487">
            <v>0</v>
          </cell>
          <cell r="T1487">
            <v>0</v>
          </cell>
          <cell r="U1487">
            <v>0</v>
          </cell>
          <cell r="AR1487">
            <v>1500</v>
          </cell>
          <cell r="AV1487">
            <v>2000</v>
          </cell>
        </row>
        <row r="1488">
          <cell r="C1488" t="str">
            <v>ROMA</v>
          </cell>
          <cell r="D1488" t="str">
            <v>Valmelaina</v>
          </cell>
          <cell r="E1488" t="str">
            <v>Lazio</v>
          </cell>
          <cell r="F1488" t="str">
            <v>RM</v>
          </cell>
          <cell r="G1488" t="str">
            <v>INPDAI</v>
          </cell>
          <cell r="H1488" t="str">
            <v>343</v>
          </cell>
          <cell r="I1488" t="str">
            <v>343</v>
          </cell>
          <cell r="J1488" t="str">
            <v>Via PERAZZI COSTANTINO, 7/B</v>
          </cell>
          <cell r="K1488">
            <v>12</v>
          </cell>
          <cell r="L1488">
            <v>1189</v>
          </cell>
          <cell r="M1488">
            <v>136</v>
          </cell>
          <cell r="N1488">
            <v>132</v>
          </cell>
          <cell r="O1488">
            <v>0</v>
          </cell>
          <cell r="P1488">
            <v>0</v>
          </cell>
          <cell r="Q1488">
            <v>0</v>
          </cell>
          <cell r="R1488">
            <v>0</v>
          </cell>
          <cell r="S1488">
            <v>0</v>
          </cell>
          <cell r="T1488">
            <v>0</v>
          </cell>
          <cell r="U1488">
            <v>0</v>
          </cell>
          <cell r="AR1488">
            <v>1500</v>
          </cell>
          <cell r="AV1488">
            <v>2000</v>
          </cell>
        </row>
        <row r="1489">
          <cell r="C1489" t="str">
            <v>ROMA</v>
          </cell>
          <cell r="D1489" t="str">
            <v>Valmelaina</v>
          </cell>
          <cell r="E1489" t="str">
            <v>Lazio</v>
          </cell>
          <cell r="F1489" t="str">
            <v>RM</v>
          </cell>
          <cell r="G1489" t="str">
            <v>INPDAI</v>
          </cell>
          <cell r="H1489" t="str">
            <v>345</v>
          </cell>
          <cell r="I1489" t="str">
            <v>345</v>
          </cell>
          <cell r="J1489" t="str">
            <v>Via PERAZZI COSTANTINO, 19/A</v>
          </cell>
          <cell r="K1489">
            <v>12</v>
          </cell>
          <cell r="L1489">
            <v>1149</v>
          </cell>
          <cell r="M1489">
            <v>123</v>
          </cell>
          <cell r="N1489">
            <v>189</v>
          </cell>
          <cell r="O1489">
            <v>0</v>
          </cell>
          <cell r="P1489">
            <v>0</v>
          </cell>
          <cell r="Q1489">
            <v>0</v>
          </cell>
          <cell r="R1489">
            <v>0</v>
          </cell>
          <cell r="S1489">
            <v>0</v>
          </cell>
          <cell r="T1489">
            <v>0</v>
          </cell>
          <cell r="U1489">
            <v>0</v>
          </cell>
          <cell r="AR1489">
            <v>1500</v>
          </cell>
          <cell r="AV1489">
            <v>2000</v>
          </cell>
        </row>
        <row r="1490">
          <cell r="C1490" t="str">
            <v>ROMA</v>
          </cell>
          <cell r="D1490" t="str">
            <v>Valmelaina</v>
          </cell>
          <cell r="E1490" t="str">
            <v>Lazio</v>
          </cell>
          <cell r="F1490" t="str">
            <v>RM</v>
          </cell>
          <cell r="G1490" t="str">
            <v>INPDAI</v>
          </cell>
          <cell r="H1490" t="str">
            <v>347</v>
          </cell>
          <cell r="I1490" t="str">
            <v>347</v>
          </cell>
          <cell r="J1490" t="str">
            <v>Via PERAZZI COSTANTINO, 31/B</v>
          </cell>
          <cell r="K1490">
            <v>12</v>
          </cell>
          <cell r="L1490">
            <v>1189</v>
          </cell>
          <cell r="M1490">
            <v>136</v>
          </cell>
          <cell r="N1490">
            <v>132</v>
          </cell>
          <cell r="O1490">
            <v>0</v>
          </cell>
          <cell r="P1490">
            <v>0</v>
          </cell>
          <cell r="Q1490">
            <v>0</v>
          </cell>
          <cell r="R1490">
            <v>0</v>
          </cell>
          <cell r="S1490">
            <v>0</v>
          </cell>
          <cell r="T1490">
            <v>0</v>
          </cell>
          <cell r="U1490">
            <v>0</v>
          </cell>
          <cell r="AR1490">
            <v>1500</v>
          </cell>
          <cell r="AV1490">
            <v>2000</v>
          </cell>
        </row>
        <row r="1491">
          <cell r="C1491" t="str">
            <v>ROMA</v>
          </cell>
          <cell r="D1491" t="str">
            <v>Valmelaina</v>
          </cell>
          <cell r="E1491" t="str">
            <v>Lazio</v>
          </cell>
          <cell r="F1491" t="str">
            <v>RM</v>
          </cell>
          <cell r="G1491" t="str">
            <v>INPDAI</v>
          </cell>
          <cell r="H1491" t="str">
            <v>350</v>
          </cell>
          <cell r="I1491" t="str">
            <v>350</v>
          </cell>
          <cell r="J1491" t="str">
            <v>Via PERAZZI COSTANTINO, 39/A</v>
          </cell>
          <cell r="K1491">
            <v>12</v>
          </cell>
          <cell r="L1491">
            <v>1149</v>
          </cell>
          <cell r="M1491">
            <v>123</v>
          </cell>
          <cell r="N1491">
            <v>189</v>
          </cell>
          <cell r="O1491">
            <v>5877</v>
          </cell>
          <cell r="P1491">
            <v>641</v>
          </cell>
          <cell r="Q1491">
            <v>785</v>
          </cell>
          <cell r="R1491">
            <v>7303</v>
          </cell>
          <cell r="S1491">
            <v>61</v>
          </cell>
          <cell r="T1491">
            <v>5</v>
          </cell>
          <cell r="U1491">
            <v>0</v>
          </cell>
          <cell r="AR1491">
            <v>1500</v>
          </cell>
          <cell r="AV1491">
            <v>2000</v>
          </cell>
        </row>
        <row r="1492">
          <cell r="C1492" t="str">
            <v>ROMA</v>
          </cell>
          <cell r="D1492" t="str">
            <v>Valmelaina</v>
          </cell>
          <cell r="E1492" t="str">
            <v>Lazio</v>
          </cell>
          <cell r="F1492" t="str">
            <v>RM</v>
          </cell>
          <cell r="G1492" t="str">
            <v>INPDAP</v>
          </cell>
          <cell r="H1492" t="str">
            <v>66165</v>
          </cell>
          <cell r="I1492" t="str">
            <v>01</v>
          </cell>
          <cell r="J1492" t="str">
            <v>Via PIAN DI SCO, 66 - 66/A ED. D1/D2</v>
          </cell>
          <cell r="K1492">
            <v>30</v>
          </cell>
          <cell r="L1492">
            <v>1811</v>
          </cell>
          <cell r="M1492">
            <v>623</v>
          </cell>
          <cell r="N1492">
            <v>1922</v>
          </cell>
          <cell r="O1492">
            <v>0</v>
          </cell>
          <cell r="P1492">
            <v>0</v>
          </cell>
          <cell r="Q1492">
            <v>0</v>
          </cell>
          <cell r="R1492">
            <v>0</v>
          </cell>
          <cell r="S1492">
            <v>0</v>
          </cell>
          <cell r="T1492">
            <v>0</v>
          </cell>
          <cell r="U1492">
            <v>0</v>
          </cell>
          <cell r="AR1492">
            <v>2100</v>
          </cell>
          <cell r="AU1492">
            <v>2100</v>
          </cell>
          <cell r="AV1492">
            <v>1600</v>
          </cell>
        </row>
        <row r="1493">
          <cell r="C1493" t="str">
            <v>ROMA</v>
          </cell>
          <cell r="D1493" t="str">
            <v>Valmelaina</v>
          </cell>
          <cell r="E1493" t="str">
            <v>Lazio</v>
          </cell>
          <cell r="F1493" t="str">
            <v>RM</v>
          </cell>
          <cell r="G1493" t="str">
            <v>INPDAP</v>
          </cell>
          <cell r="H1493" t="str">
            <v>66166</v>
          </cell>
          <cell r="I1493" t="str">
            <v>01</v>
          </cell>
          <cell r="J1493" t="str">
            <v>Via PIAN DI SCO, 68 - 68/A - 68/B ED. E1/E2/E3</v>
          </cell>
          <cell r="K1493">
            <v>30</v>
          </cell>
          <cell r="L1493">
            <v>1589</v>
          </cell>
          <cell r="M1493">
            <v>617</v>
          </cell>
          <cell r="N1493">
            <v>451</v>
          </cell>
          <cell r="O1493">
            <v>3400</v>
          </cell>
          <cell r="P1493">
            <v>1240</v>
          </cell>
          <cell r="Q1493">
            <v>2373</v>
          </cell>
          <cell r="R1493">
            <v>7013</v>
          </cell>
          <cell r="S1493">
            <v>60</v>
          </cell>
          <cell r="T1493">
            <v>2</v>
          </cell>
          <cell r="U1493">
            <v>0</v>
          </cell>
          <cell r="AR1493">
            <v>2100</v>
          </cell>
          <cell r="AU1493">
            <v>2100</v>
          </cell>
          <cell r="AV1493">
            <v>1600</v>
          </cell>
        </row>
        <row r="1494">
          <cell r="C1494" t="str">
            <v>ROMA</v>
          </cell>
          <cell r="D1494" t="str">
            <v>Valmelaina</v>
          </cell>
          <cell r="E1494" t="str">
            <v>Lazio</v>
          </cell>
          <cell r="F1494" t="str">
            <v>RM</v>
          </cell>
          <cell r="G1494" t="str">
            <v>INPDAI</v>
          </cell>
          <cell r="H1494" t="str">
            <v>266</v>
          </cell>
          <cell r="I1494" t="str">
            <v>266</v>
          </cell>
          <cell r="J1494" t="str">
            <v>Piazza VIMERCATI OTTAVIANO, 45 1</v>
          </cell>
          <cell r="K1494">
            <v>103</v>
          </cell>
          <cell r="L1494">
            <v>8601</v>
          </cell>
          <cell r="M1494">
            <v>0</v>
          </cell>
          <cell r="N1494">
            <v>1288</v>
          </cell>
          <cell r="O1494">
            <v>0</v>
          </cell>
          <cell r="P1494">
            <v>0</v>
          </cell>
          <cell r="Q1494">
            <v>0</v>
          </cell>
          <cell r="R1494">
            <v>0</v>
          </cell>
          <cell r="S1494">
            <v>0</v>
          </cell>
          <cell r="T1494">
            <v>0</v>
          </cell>
          <cell r="U1494">
            <v>0</v>
          </cell>
          <cell r="AR1494">
            <v>2000</v>
          </cell>
          <cell r="AV1494">
            <v>2500</v>
          </cell>
        </row>
        <row r="1495">
          <cell r="C1495" t="str">
            <v>ROMA</v>
          </cell>
          <cell r="D1495" t="str">
            <v>Valmelaina</v>
          </cell>
          <cell r="E1495" t="str">
            <v>Lazio</v>
          </cell>
          <cell r="F1495" t="str">
            <v>RM</v>
          </cell>
          <cell r="G1495" t="str">
            <v>INPDAI</v>
          </cell>
          <cell r="H1495" t="str">
            <v>267</v>
          </cell>
          <cell r="I1495" t="str">
            <v>267</v>
          </cell>
          <cell r="J1495" t="str">
            <v>Piazza VIMERCATI OTTAVIANO, 45 2</v>
          </cell>
          <cell r="K1495">
            <v>106</v>
          </cell>
          <cell r="L1495">
            <v>9346</v>
          </cell>
          <cell r="M1495">
            <v>0</v>
          </cell>
          <cell r="N1495">
            <v>23</v>
          </cell>
          <cell r="O1495">
            <v>17947</v>
          </cell>
          <cell r="P1495">
            <v>0</v>
          </cell>
          <cell r="Q1495">
            <v>1311</v>
          </cell>
          <cell r="R1495">
            <v>19258</v>
          </cell>
          <cell r="S1495">
            <v>209</v>
          </cell>
          <cell r="T1495">
            <v>2</v>
          </cell>
          <cell r="U1495">
            <v>0</v>
          </cell>
          <cell r="AR1495">
            <v>2000</v>
          </cell>
          <cell r="AV1495">
            <v>2500</v>
          </cell>
        </row>
        <row r="1496">
          <cell r="C1496" t="str">
            <v>ANCONA</v>
          </cell>
          <cell r="E1496" t="str">
            <v>Marche</v>
          </cell>
          <cell r="F1496" t="str">
            <v>AN</v>
          </cell>
          <cell r="G1496" t="str">
            <v>INPDAP</v>
          </cell>
          <cell r="H1496" t="str">
            <v>66371</v>
          </cell>
          <cell r="I1496" t="str">
            <v>01</v>
          </cell>
          <cell r="J1496" t="str">
            <v>VIA SPARAPANI 169</v>
          </cell>
          <cell r="K1496">
            <v>4</v>
          </cell>
          <cell r="L1496">
            <v>372</v>
          </cell>
          <cell r="M1496">
            <v>96</v>
          </cell>
          <cell r="N1496">
            <v>0</v>
          </cell>
          <cell r="O1496">
            <v>0</v>
          </cell>
          <cell r="P1496">
            <v>0</v>
          </cell>
          <cell r="Q1496">
            <v>0</v>
          </cell>
          <cell r="R1496">
            <v>0</v>
          </cell>
          <cell r="S1496">
            <v>0</v>
          </cell>
          <cell r="T1496">
            <v>0</v>
          </cell>
          <cell r="U1496">
            <v>0</v>
          </cell>
          <cell r="AD1496">
            <v>1446</v>
          </cell>
          <cell r="AE1496">
            <v>1549</v>
          </cell>
          <cell r="AF1496">
            <v>15000</v>
          </cell>
          <cell r="AG1496">
            <v>20000</v>
          </cell>
          <cell r="AH1496">
            <v>7000</v>
          </cell>
          <cell r="AI1496">
            <v>9000</v>
          </cell>
          <cell r="AR1496">
            <v>1145</v>
          </cell>
          <cell r="AS1496">
            <v>18000</v>
          </cell>
          <cell r="AT1496">
            <v>7500</v>
          </cell>
          <cell r="BC1496" t="str">
            <v>sufficiente</v>
          </cell>
          <cell r="BD1496" t="str">
            <v>discretta</v>
          </cell>
        </row>
        <row r="1497">
          <cell r="C1497" t="str">
            <v>ANCONA</v>
          </cell>
          <cell r="E1497" t="str">
            <v>Marche</v>
          </cell>
          <cell r="F1497" t="str">
            <v>AN</v>
          </cell>
          <cell r="G1497" t="str">
            <v>INPDAP</v>
          </cell>
          <cell r="H1497" t="str">
            <v>66372</v>
          </cell>
          <cell r="I1497" t="str">
            <v>01</v>
          </cell>
          <cell r="J1497" t="str">
            <v>VIA SPARAPANI 171</v>
          </cell>
          <cell r="K1497">
            <v>4</v>
          </cell>
          <cell r="L1497">
            <v>356</v>
          </cell>
          <cell r="M1497">
            <v>96</v>
          </cell>
          <cell r="N1497">
            <v>0</v>
          </cell>
          <cell r="O1497">
            <v>0</v>
          </cell>
          <cell r="P1497">
            <v>0</v>
          </cell>
          <cell r="Q1497">
            <v>0</v>
          </cell>
          <cell r="R1497">
            <v>0</v>
          </cell>
          <cell r="S1497">
            <v>0</v>
          </cell>
          <cell r="T1497">
            <v>0</v>
          </cell>
          <cell r="U1497">
            <v>0</v>
          </cell>
          <cell r="AD1497">
            <v>1446</v>
          </cell>
          <cell r="AE1497">
            <v>1549</v>
          </cell>
          <cell r="AF1497">
            <v>15000</v>
          </cell>
          <cell r="AG1497">
            <v>20000</v>
          </cell>
          <cell r="AH1497">
            <v>7000</v>
          </cell>
          <cell r="AI1497">
            <v>9000</v>
          </cell>
          <cell r="AR1497">
            <v>1145</v>
          </cell>
          <cell r="AS1497">
            <v>18000</v>
          </cell>
          <cell r="AT1497">
            <v>7500</v>
          </cell>
          <cell r="BC1497" t="str">
            <v>sufficiente</v>
          </cell>
          <cell r="BD1497" t="str">
            <v>discretta</v>
          </cell>
        </row>
        <row r="1498">
          <cell r="C1498" t="str">
            <v>ANCONA</v>
          </cell>
          <cell r="E1498" t="str">
            <v>Marche</v>
          </cell>
          <cell r="F1498" t="str">
            <v>AN</v>
          </cell>
          <cell r="G1498" t="str">
            <v>INPDAP</v>
          </cell>
          <cell r="H1498" t="str">
            <v>66373</v>
          </cell>
          <cell r="I1498" t="str">
            <v>01</v>
          </cell>
          <cell r="J1498" t="str">
            <v>VIA SPARAPANI 165</v>
          </cell>
          <cell r="K1498">
            <v>4</v>
          </cell>
          <cell r="L1498">
            <v>340</v>
          </cell>
          <cell r="M1498">
            <v>96</v>
          </cell>
          <cell r="N1498">
            <v>0</v>
          </cell>
          <cell r="O1498">
            <v>0</v>
          </cell>
          <cell r="P1498">
            <v>0</v>
          </cell>
          <cell r="Q1498">
            <v>0</v>
          </cell>
          <cell r="R1498">
            <v>0</v>
          </cell>
          <cell r="S1498">
            <v>0</v>
          </cell>
          <cell r="T1498">
            <v>0</v>
          </cell>
          <cell r="U1498">
            <v>0</v>
          </cell>
          <cell r="AD1498">
            <v>1446</v>
          </cell>
          <cell r="AE1498">
            <v>1549</v>
          </cell>
          <cell r="AF1498">
            <v>15000</v>
          </cell>
          <cell r="AG1498">
            <v>20000</v>
          </cell>
          <cell r="AH1498">
            <v>7000</v>
          </cell>
          <cell r="AI1498">
            <v>9000</v>
          </cell>
          <cell r="AR1498">
            <v>1145</v>
          </cell>
          <cell r="AS1498">
            <v>18000</v>
          </cell>
          <cell r="AT1498">
            <v>7500</v>
          </cell>
          <cell r="BC1498" t="str">
            <v>sufficiente</v>
          </cell>
          <cell r="BD1498" t="str">
            <v>discretta</v>
          </cell>
        </row>
        <row r="1499">
          <cell r="C1499" t="str">
            <v>ANCONA</v>
          </cell>
          <cell r="E1499" t="str">
            <v>Marche</v>
          </cell>
          <cell r="F1499" t="str">
            <v>AN</v>
          </cell>
          <cell r="G1499" t="str">
            <v>INPDAP</v>
          </cell>
          <cell r="H1499" t="str">
            <v>66374</v>
          </cell>
          <cell r="I1499" t="str">
            <v>01</v>
          </cell>
          <cell r="J1499" t="str">
            <v>VIA SPARAPANI 167</v>
          </cell>
          <cell r="K1499">
            <v>4</v>
          </cell>
          <cell r="L1499">
            <v>340</v>
          </cell>
          <cell r="M1499">
            <v>96</v>
          </cell>
          <cell r="N1499">
            <v>0</v>
          </cell>
          <cell r="O1499">
            <v>0</v>
          </cell>
          <cell r="P1499">
            <v>0</v>
          </cell>
          <cell r="Q1499">
            <v>0</v>
          </cell>
          <cell r="R1499">
            <v>0</v>
          </cell>
          <cell r="S1499">
            <v>0</v>
          </cell>
          <cell r="T1499">
            <v>0</v>
          </cell>
          <cell r="U1499">
            <v>0</v>
          </cell>
          <cell r="AD1499">
            <v>1446</v>
          </cell>
          <cell r="AE1499">
            <v>1549</v>
          </cell>
          <cell r="AF1499">
            <v>15000</v>
          </cell>
          <cell r="AG1499">
            <v>20000</v>
          </cell>
          <cell r="AH1499">
            <v>7000</v>
          </cell>
          <cell r="AI1499">
            <v>9000</v>
          </cell>
          <cell r="AR1499">
            <v>1145</v>
          </cell>
          <cell r="AS1499">
            <v>18000</v>
          </cell>
          <cell r="AT1499">
            <v>7500</v>
          </cell>
          <cell r="BC1499" t="str">
            <v>sufficiente</v>
          </cell>
          <cell r="BD1499" t="str">
            <v>discretta</v>
          </cell>
        </row>
        <row r="1500">
          <cell r="C1500" t="str">
            <v>ANCONA</v>
          </cell>
          <cell r="E1500" t="str">
            <v>Marche</v>
          </cell>
          <cell r="F1500" t="str">
            <v>AN</v>
          </cell>
          <cell r="G1500" t="str">
            <v>INPDAP</v>
          </cell>
          <cell r="H1500" t="str">
            <v>66375</v>
          </cell>
          <cell r="I1500" t="str">
            <v>01</v>
          </cell>
          <cell r="J1500" t="str">
            <v>VIA SPARAPANI 173</v>
          </cell>
          <cell r="K1500">
            <v>4</v>
          </cell>
          <cell r="L1500">
            <v>372</v>
          </cell>
          <cell r="M1500">
            <v>96</v>
          </cell>
          <cell r="N1500">
            <v>0</v>
          </cell>
          <cell r="O1500">
            <v>0</v>
          </cell>
          <cell r="P1500">
            <v>0</v>
          </cell>
          <cell r="Q1500">
            <v>0</v>
          </cell>
          <cell r="R1500">
            <v>0</v>
          </cell>
          <cell r="S1500">
            <v>0</v>
          </cell>
          <cell r="T1500">
            <v>0</v>
          </cell>
          <cell r="U1500">
            <v>0</v>
          </cell>
          <cell r="AD1500">
            <v>1446</v>
          </cell>
          <cell r="AE1500">
            <v>1549</v>
          </cell>
          <cell r="AF1500">
            <v>15000</v>
          </cell>
          <cell r="AG1500">
            <v>20000</v>
          </cell>
          <cell r="AH1500">
            <v>7000</v>
          </cell>
          <cell r="AI1500">
            <v>9000</v>
          </cell>
          <cell r="AR1500">
            <v>1145</v>
          </cell>
          <cell r="AS1500">
            <v>18000</v>
          </cell>
          <cell r="AT1500">
            <v>7500</v>
          </cell>
          <cell r="BC1500" t="str">
            <v>sufficiente</v>
          </cell>
          <cell r="BD1500" t="str">
            <v>discretta</v>
          </cell>
        </row>
        <row r="1501">
          <cell r="C1501" t="str">
            <v>ANCONA</v>
          </cell>
          <cell r="E1501" t="str">
            <v>Marche</v>
          </cell>
          <cell r="F1501" t="str">
            <v>AN</v>
          </cell>
          <cell r="G1501" t="str">
            <v>INPDAP</v>
          </cell>
          <cell r="H1501" t="str">
            <v>66376</v>
          </cell>
          <cell r="I1501" t="str">
            <v>01</v>
          </cell>
          <cell r="J1501" t="str">
            <v>VIA SPARAPANI 61/95</v>
          </cell>
          <cell r="K1501">
            <v>26</v>
          </cell>
          <cell r="L1501">
            <v>2508</v>
          </cell>
          <cell r="M1501">
            <v>587</v>
          </cell>
          <cell r="N1501">
            <v>425</v>
          </cell>
          <cell r="O1501">
            <v>6368</v>
          </cell>
          <cell r="P1501">
            <v>1451</v>
          </cell>
          <cell r="Q1501">
            <v>689</v>
          </cell>
          <cell r="R1501">
            <v>8508</v>
          </cell>
          <cell r="S1501">
            <v>70</v>
          </cell>
          <cell r="T1501">
            <v>10</v>
          </cell>
          <cell r="U1501">
            <v>0</v>
          </cell>
          <cell r="AD1501">
            <v>1446</v>
          </cell>
          <cell r="AE1501">
            <v>1549</v>
          </cell>
          <cell r="AF1501">
            <v>15000</v>
          </cell>
          <cell r="AG1501">
            <v>20000</v>
          </cell>
          <cell r="AH1501">
            <v>7000</v>
          </cell>
          <cell r="AI1501">
            <v>9000</v>
          </cell>
          <cell r="AR1501">
            <v>1145</v>
          </cell>
          <cell r="AS1501">
            <v>18000</v>
          </cell>
          <cell r="AT1501">
            <v>7500</v>
          </cell>
          <cell r="BC1501" t="str">
            <v>sufficiente</v>
          </cell>
          <cell r="BD1501" t="str">
            <v>discretta</v>
          </cell>
        </row>
        <row r="1502">
          <cell r="C1502" t="str">
            <v>CHIETI</v>
          </cell>
          <cell r="D1502">
            <v>66100</v>
          </cell>
          <cell r="E1502" t="str">
            <v>Abruzzo</v>
          </cell>
          <cell r="F1502" t="str">
            <v>CH</v>
          </cell>
          <cell r="G1502" t="str">
            <v>INPDAP</v>
          </cell>
          <cell r="H1502" t="str">
            <v>66826</v>
          </cell>
          <cell r="I1502" t="str">
            <v>01</v>
          </cell>
          <cell r="J1502" t="str">
            <v>VIA MADONNA DEGLI ANGELI</v>
          </cell>
          <cell r="T1502">
            <v>1</v>
          </cell>
          <cell r="AD1502">
            <v>1100</v>
          </cell>
          <cell r="AE1502">
            <v>1150</v>
          </cell>
          <cell r="AF1502">
            <v>950</v>
          </cell>
          <cell r="AG1502">
            <v>1000</v>
          </cell>
          <cell r="AH1502">
            <v>700</v>
          </cell>
          <cell r="AI1502">
            <v>730</v>
          </cell>
          <cell r="AJ1502">
            <v>1250</v>
          </cell>
          <cell r="AK1502">
            <v>1300</v>
          </cell>
          <cell r="AL1502">
            <v>1700</v>
          </cell>
          <cell r="AM1502">
            <v>1800</v>
          </cell>
          <cell r="AN1502">
            <v>600</v>
          </cell>
          <cell r="AO1502">
            <v>620</v>
          </cell>
          <cell r="AR1502">
            <v>1125</v>
          </cell>
          <cell r="AS1502">
            <v>975</v>
          </cell>
          <cell r="AT1502">
            <v>715</v>
          </cell>
          <cell r="AU1502">
            <v>1280</v>
          </cell>
          <cell r="AV1502">
            <v>1750</v>
          </cell>
          <cell r="AW1502">
            <v>610</v>
          </cell>
          <cell r="BA1502" t="str">
            <v>La via dove si trova l'immobile è molto lunga e non è possibile localizzare il punto esatto (non esiste un ufficio INPDAP pertanto si tratta di un ufficio dato in locazione) I valori attribuiti sono quelli medi riferiti alla zona semicentrale.</v>
          </cell>
          <cell r="BB1502" t="str">
            <v>semicentrale</v>
          </cell>
          <cell r="BC1502" t="str">
            <v>discreta</v>
          </cell>
          <cell r="BD1502" t="str">
            <v>media</v>
          </cell>
          <cell r="BE1502" t="str">
            <v>media</v>
          </cell>
          <cell r="BF1502" t="str">
            <v>media</v>
          </cell>
        </row>
        <row r="1503">
          <cell r="C1503" t="str">
            <v>PESCARA</v>
          </cell>
          <cell r="D1503">
            <v>65129</v>
          </cell>
          <cell r="E1503" t="str">
            <v>Abruzzo</v>
          </cell>
          <cell r="F1503" t="str">
            <v>PE</v>
          </cell>
          <cell r="G1503" t="str">
            <v>INAIL</v>
          </cell>
          <cell r="H1503" t="str">
            <v>000853</v>
          </cell>
          <cell r="J1503" t="str">
            <v>VIA PIANA, 60/66</v>
          </cell>
          <cell r="T1503">
            <v>1</v>
          </cell>
          <cell r="AR1503">
            <v>904</v>
          </cell>
          <cell r="AS1503">
            <v>800</v>
          </cell>
          <cell r="AT1503">
            <v>323</v>
          </cell>
          <cell r="AU1503">
            <v>1007</v>
          </cell>
          <cell r="AV1503">
            <v>1290</v>
          </cell>
          <cell r="AW1503">
            <v>749</v>
          </cell>
        </row>
        <row r="1504">
          <cell r="C1504" t="str">
            <v>PESCARA</v>
          </cell>
          <cell r="D1504">
            <v>65100</v>
          </cell>
          <cell r="E1504" t="str">
            <v>Abruzzo</v>
          </cell>
          <cell r="F1504" t="str">
            <v>PE</v>
          </cell>
          <cell r="G1504" t="str">
            <v>INPDAP</v>
          </cell>
          <cell r="H1504" t="str">
            <v>66399</v>
          </cell>
          <cell r="I1504" t="str">
            <v>01</v>
          </cell>
          <cell r="J1504" t="str">
            <v>VIA G. BOVIO</v>
          </cell>
          <cell r="T1504">
            <v>1</v>
          </cell>
          <cell r="AR1504">
            <v>1498</v>
          </cell>
          <cell r="AS1504">
            <v>1240</v>
          </cell>
          <cell r="AT1504">
            <v>749</v>
          </cell>
          <cell r="AU1504">
            <v>1705</v>
          </cell>
          <cell r="AV1504">
            <v>2272</v>
          </cell>
          <cell r="AW1504">
            <v>1085</v>
          </cell>
        </row>
        <row r="1505">
          <cell r="C1505" t="str">
            <v>TERAMO</v>
          </cell>
          <cell r="D1505">
            <v>64100</v>
          </cell>
          <cell r="E1505" t="str">
            <v>Abruzzo</v>
          </cell>
          <cell r="F1505" t="str">
            <v>TE</v>
          </cell>
          <cell r="G1505" t="str">
            <v>INPDAP</v>
          </cell>
          <cell r="H1505" t="str">
            <v>66829</v>
          </cell>
          <cell r="I1505" t="str">
            <v>01</v>
          </cell>
          <cell r="J1505" t="str">
            <v>VIA IRELLI</v>
          </cell>
          <cell r="T1505">
            <v>1</v>
          </cell>
          <cell r="AD1505">
            <v>1550</v>
          </cell>
          <cell r="AE1505">
            <v>2300</v>
          </cell>
          <cell r="AF1505">
            <v>15000</v>
          </cell>
          <cell r="AG1505">
            <v>25000</v>
          </cell>
          <cell r="AH1505">
            <v>10000</v>
          </cell>
          <cell r="AI1505">
            <v>13000</v>
          </cell>
          <cell r="AJ1505">
            <v>1600</v>
          </cell>
          <cell r="AK1505">
            <v>2000</v>
          </cell>
          <cell r="AL1505">
            <v>2500</v>
          </cell>
          <cell r="AM1505">
            <v>4500</v>
          </cell>
          <cell r="AN1505">
            <v>700</v>
          </cell>
          <cell r="AO1505">
            <v>1000</v>
          </cell>
          <cell r="AP1505" t="str">
            <v>---------</v>
          </cell>
          <cell r="AQ1505" t="str">
            <v>---------</v>
          </cell>
          <cell r="AR1505">
            <v>1500</v>
          </cell>
          <cell r="AS1505">
            <v>20000</v>
          </cell>
          <cell r="AT1505">
            <v>12000</v>
          </cell>
          <cell r="AU1505">
            <v>1700</v>
          </cell>
          <cell r="AV1505">
            <v>3000</v>
          </cell>
          <cell r="AW1505">
            <v>800</v>
          </cell>
          <cell r="AX1505" t="str">
            <v>-----------</v>
          </cell>
          <cell r="AY1505" t="str">
            <v>------------</v>
          </cell>
          <cell r="BB1505" t="str">
            <v>centro</v>
          </cell>
          <cell r="BC1505" t="str">
            <v>buona</v>
          </cell>
          <cell r="BD1505" t="str">
            <v>buona</v>
          </cell>
          <cell r="BE1505" t="str">
            <v>buona</v>
          </cell>
          <cell r="BF1505" t="str">
            <v>buona</v>
          </cell>
        </row>
        <row r="1506">
          <cell r="C1506" t="str">
            <v>TERAMO</v>
          </cell>
          <cell r="D1506">
            <v>64100</v>
          </cell>
          <cell r="E1506" t="str">
            <v>Abruzzo</v>
          </cell>
          <cell r="F1506" t="str">
            <v>TE</v>
          </cell>
          <cell r="G1506" t="str">
            <v>INPDAP</v>
          </cell>
          <cell r="H1506" t="str">
            <v>77050</v>
          </cell>
          <cell r="I1506" t="str">
            <v>01</v>
          </cell>
          <cell r="J1506" t="str">
            <v>VIA PORTA CARRESE/VICO DEL CANTO</v>
          </cell>
          <cell r="T1506">
            <v>1</v>
          </cell>
          <cell r="AD1506">
            <v>1550</v>
          </cell>
          <cell r="AE1506">
            <v>2300</v>
          </cell>
          <cell r="AF1506">
            <v>15000</v>
          </cell>
          <cell r="AG1506">
            <v>25000</v>
          </cell>
          <cell r="AH1506">
            <v>10000</v>
          </cell>
          <cell r="AI1506">
            <v>13000</v>
          </cell>
          <cell r="AJ1506">
            <v>1600</v>
          </cell>
          <cell r="AK1506">
            <v>2000</v>
          </cell>
          <cell r="AL1506">
            <v>2500</v>
          </cell>
          <cell r="AM1506">
            <v>4500</v>
          </cell>
          <cell r="AN1506">
            <v>700</v>
          </cell>
          <cell r="AO1506">
            <v>1000</v>
          </cell>
          <cell r="AP1506" t="str">
            <v>--------</v>
          </cell>
          <cell r="AQ1506" t="str">
            <v>---------</v>
          </cell>
          <cell r="AR1506">
            <v>1450</v>
          </cell>
          <cell r="AS1506">
            <v>20000</v>
          </cell>
          <cell r="AT1506">
            <v>12000</v>
          </cell>
          <cell r="AU1506">
            <v>1700</v>
          </cell>
          <cell r="AV1506">
            <v>2500</v>
          </cell>
          <cell r="AW1506">
            <v>850</v>
          </cell>
          <cell r="AX1506" t="str">
            <v>----------</v>
          </cell>
          <cell r="AY1506" t="str">
            <v>-----------</v>
          </cell>
          <cell r="BB1506" t="str">
            <v>centro</v>
          </cell>
          <cell r="BC1506" t="str">
            <v>buona</v>
          </cell>
          <cell r="BD1506" t="str">
            <v>buona</v>
          </cell>
          <cell r="BE1506" t="str">
            <v>buona</v>
          </cell>
          <cell r="BF1506" t="str">
            <v>buona</v>
          </cell>
        </row>
        <row r="1507">
          <cell r="C1507" t="str">
            <v>L'AQUILA</v>
          </cell>
          <cell r="D1507">
            <v>67100</v>
          </cell>
          <cell r="E1507" t="str">
            <v>Abruzzo</v>
          </cell>
          <cell r="F1507" t="str">
            <v>AQ</v>
          </cell>
          <cell r="G1507" t="str">
            <v>INPDAP</v>
          </cell>
          <cell r="H1507" t="str">
            <v>20100</v>
          </cell>
          <cell r="I1507" t="str">
            <v>01</v>
          </cell>
          <cell r="J1507" t="str">
            <v>V STRADA 131 N 21</v>
          </cell>
          <cell r="T1507">
            <v>1</v>
          </cell>
          <cell r="AR1507">
            <v>1150</v>
          </cell>
          <cell r="AS1507">
            <v>550</v>
          </cell>
          <cell r="AT1507">
            <v>400</v>
          </cell>
          <cell r="AU1507">
            <v>1250</v>
          </cell>
          <cell r="AV1507">
            <v>1200</v>
          </cell>
          <cell r="AW1507">
            <v>400</v>
          </cell>
        </row>
        <row r="1508">
          <cell r="C1508" t="str">
            <v>L'AQUILA</v>
          </cell>
          <cell r="D1508">
            <v>67100</v>
          </cell>
          <cell r="E1508" t="str">
            <v>Abruzzo</v>
          </cell>
          <cell r="F1508" t="str">
            <v>AQ</v>
          </cell>
          <cell r="G1508" t="str">
            <v>INPDAP</v>
          </cell>
          <cell r="H1508" t="str">
            <v>20100</v>
          </cell>
          <cell r="I1508" t="str">
            <v>02</v>
          </cell>
          <cell r="J1508" t="str">
            <v>V STRADA 131 N 21</v>
          </cell>
          <cell r="T1508">
            <v>1</v>
          </cell>
          <cell r="AR1508">
            <v>1150</v>
          </cell>
          <cell r="AS1508">
            <v>550</v>
          </cell>
          <cell r="AT1508">
            <v>400</v>
          </cell>
          <cell r="AU1508">
            <v>1250</v>
          </cell>
          <cell r="AV1508">
            <v>1200</v>
          </cell>
          <cell r="AW1508">
            <v>400</v>
          </cell>
        </row>
        <row r="1509">
          <cell r="C1509" t="str">
            <v>L'AQUILA</v>
          </cell>
          <cell r="D1509">
            <v>67100</v>
          </cell>
          <cell r="E1509" t="str">
            <v>Abruzzo</v>
          </cell>
          <cell r="F1509" t="str">
            <v>AQ</v>
          </cell>
          <cell r="G1509" t="str">
            <v>INPDAP</v>
          </cell>
          <cell r="H1509" t="str">
            <v>66314</v>
          </cell>
          <cell r="I1509" t="str">
            <v>01</v>
          </cell>
          <cell r="J1509" t="str">
            <v>VIA LUSSEMBURGO EDIF B/2</v>
          </cell>
          <cell r="T1509">
            <v>1</v>
          </cell>
          <cell r="AR1509">
            <v>1150</v>
          </cell>
          <cell r="AS1509">
            <v>550</v>
          </cell>
          <cell r="AT1509">
            <v>400</v>
          </cell>
          <cell r="AU1509">
            <v>1250</v>
          </cell>
          <cell r="AV1509">
            <v>1200</v>
          </cell>
          <cell r="AW1509">
            <v>400</v>
          </cell>
        </row>
        <row r="1510">
          <cell r="C1510" t="str">
            <v>L'AQUILA</v>
          </cell>
          <cell r="D1510">
            <v>67100</v>
          </cell>
          <cell r="E1510" t="str">
            <v>Abruzzo</v>
          </cell>
          <cell r="F1510" t="str">
            <v>AQ</v>
          </cell>
          <cell r="G1510" t="str">
            <v>INPDAP</v>
          </cell>
          <cell r="H1510" t="str">
            <v>66315</v>
          </cell>
          <cell r="I1510" t="str">
            <v>01</v>
          </cell>
          <cell r="J1510" t="str">
            <v>VIA LUSSEMBURGO EDIF B/3</v>
          </cell>
          <cell r="T1510">
            <v>1</v>
          </cell>
          <cell r="AR1510">
            <v>1150</v>
          </cell>
          <cell r="AS1510">
            <v>550</v>
          </cell>
          <cell r="AT1510">
            <v>400</v>
          </cell>
          <cell r="AU1510">
            <v>1250</v>
          </cell>
          <cell r="AV1510">
            <v>1200</v>
          </cell>
          <cell r="AW1510">
            <v>400</v>
          </cell>
        </row>
        <row r="1511">
          <cell r="C1511" t="str">
            <v>L'AQUILA</v>
          </cell>
          <cell r="D1511">
            <v>67100</v>
          </cell>
          <cell r="E1511" t="str">
            <v>Abruzzo</v>
          </cell>
          <cell r="F1511" t="str">
            <v>AQ</v>
          </cell>
          <cell r="G1511" t="str">
            <v>INPDAP</v>
          </cell>
          <cell r="H1511" t="str">
            <v>88009</v>
          </cell>
          <cell r="I1511" t="str">
            <v>01</v>
          </cell>
          <cell r="J1511" t="str">
            <v>VIA AGNIFILI 24</v>
          </cell>
          <cell r="T1511">
            <v>1</v>
          </cell>
          <cell r="AR1511">
            <v>1700</v>
          </cell>
          <cell r="AS1511">
            <v>850</v>
          </cell>
          <cell r="AT1511">
            <v>600</v>
          </cell>
          <cell r="AU1511">
            <v>1700</v>
          </cell>
          <cell r="AV1511">
            <v>1400</v>
          </cell>
          <cell r="AW1511">
            <v>600</v>
          </cell>
        </row>
        <row r="1512">
          <cell r="C1512" t="str">
            <v>L'AQUILA</v>
          </cell>
          <cell r="D1512" t="str">
            <v>67100</v>
          </cell>
          <cell r="E1512" t="str">
            <v>Abruzzo</v>
          </cell>
          <cell r="F1512" t="str">
            <v>AQ</v>
          </cell>
          <cell r="G1512" t="str">
            <v>INPS</v>
          </cell>
          <cell r="J1512" t="str">
            <v>VICO DEL TIONE 2</v>
          </cell>
          <cell r="T1512">
            <v>1</v>
          </cell>
          <cell r="AR1512">
            <v>1600</v>
          </cell>
          <cell r="AS1512">
            <v>850</v>
          </cell>
          <cell r="AT1512">
            <v>600</v>
          </cell>
          <cell r="AU1512">
            <v>1600</v>
          </cell>
          <cell r="AV1512">
            <v>1400</v>
          </cell>
          <cell r="AW1512">
            <v>500</v>
          </cell>
        </row>
        <row r="1513">
          <cell r="C1513" t="str">
            <v>PESARO</v>
          </cell>
          <cell r="D1513">
            <v>61100</v>
          </cell>
          <cell r="E1513" t="str">
            <v>Abruzzo</v>
          </cell>
          <cell r="F1513" t="str">
            <v>PS</v>
          </cell>
          <cell r="G1513" t="str">
            <v>INPDAP</v>
          </cell>
          <cell r="H1513" t="str">
            <v>20075</v>
          </cell>
          <cell r="I1513" t="str">
            <v>01</v>
          </cell>
          <cell r="J1513" t="str">
            <v>V MANCINI 6</v>
          </cell>
          <cell r="T1513">
            <v>1</v>
          </cell>
          <cell r="AD1513">
            <v>1290</v>
          </cell>
          <cell r="AE1513">
            <v>2300</v>
          </cell>
          <cell r="AF1513">
            <v>775</v>
          </cell>
          <cell r="AG1513">
            <v>1290</v>
          </cell>
          <cell r="AH1513">
            <v>1140</v>
          </cell>
          <cell r="AI1513">
            <v>1035</v>
          </cell>
          <cell r="AJ1513">
            <v>1290</v>
          </cell>
          <cell r="AK1513">
            <v>2300</v>
          </cell>
          <cell r="AL1513">
            <v>775</v>
          </cell>
          <cell r="AM1513">
            <v>3100</v>
          </cell>
          <cell r="AN1513">
            <v>800</v>
          </cell>
          <cell r="AO1513">
            <v>1290</v>
          </cell>
          <cell r="AR1513">
            <v>1350</v>
          </cell>
          <cell r="AS1513">
            <v>1100</v>
          </cell>
          <cell r="AT1513">
            <v>1000</v>
          </cell>
          <cell r="AU1513">
            <v>1250</v>
          </cell>
          <cell r="AX1513" t="str">
            <v>/</v>
          </cell>
          <cell r="AY1513" t="str">
            <v>/</v>
          </cell>
          <cell r="BB1513" t="str">
            <v>semicentro</v>
          </cell>
          <cell r="BC1513" t="str">
            <v>buono</v>
          </cell>
          <cell r="BD1513" t="str">
            <v>4 mesi</v>
          </cell>
          <cell r="BE1513" t="str">
            <v>8 mesi</v>
          </cell>
        </row>
        <row r="1514">
          <cell r="C1514" t="str">
            <v>PESARO</v>
          </cell>
          <cell r="D1514">
            <v>61100</v>
          </cell>
          <cell r="E1514" t="str">
            <v>Abruzzo</v>
          </cell>
          <cell r="F1514" t="str">
            <v>PS</v>
          </cell>
          <cell r="G1514" t="str">
            <v>INPDAP</v>
          </cell>
          <cell r="H1514" t="str">
            <v>20209</v>
          </cell>
          <cell r="I1514" t="str">
            <v>01</v>
          </cell>
          <cell r="J1514" t="str">
            <v>V NAZIONALE ADRIATICA</v>
          </cell>
          <cell r="T1514">
            <v>1</v>
          </cell>
          <cell r="AD1514">
            <v>1140</v>
          </cell>
          <cell r="AE1514">
            <v>2300</v>
          </cell>
          <cell r="AF1514">
            <v>670</v>
          </cell>
          <cell r="AG1514">
            <v>1290</v>
          </cell>
          <cell r="AH1514">
            <v>1140</v>
          </cell>
          <cell r="AI1514">
            <v>1035</v>
          </cell>
          <cell r="AJ1514">
            <v>1140</v>
          </cell>
          <cell r="AK1514">
            <v>2300</v>
          </cell>
          <cell r="AL1514">
            <v>775</v>
          </cell>
          <cell r="AM1514">
            <v>3100</v>
          </cell>
          <cell r="AN1514">
            <v>600</v>
          </cell>
          <cell r="AO1514">
            <v>1035</v>
          </cell>
          <cell r="AR1514">
            <v>1200</v>
          </cell>
          <cell r="AS1514">
            <v>1000</v>
          </cell>
          <cell r="AT1514">
            <v>800</v>
          </cell>
          <cell r="AU1514">
            <v>1150</v>
          </cell>
          <cell r="AX1514" t="str">
            <v>/</v>
          </cell>
          <cell r="AY1514" t="str">
            <v>/</v>
          </cell>
          <cell r="BB1514" t="str">
            <v>suburbano</v>
          </cell>
          <cell r="BC1514" t="str">
            <v>medio</v>
          </cell>
          <cell r="BD1514" t="str">
            <v>6 mesi</v>
          </cell>
          <cell r="BE1514" t="str">
            <v>12 mesi</v>
          </cell>
        </row>
        <row r="1515">
          <cell r="C1515" t="str">
            <v>PESARO</v>
          </cell>
          <cell r="D1515">
            <v>61100</v>
          </cell>
          <cell r="E1515" t="str">
            <v>Abruzzo</v>
          </cell>
          <cell r="F1515" t="str">
            <v>PS</v>
          </cell>
          <cell r="G1515" t="str">
            <v>INPDAP</v>
          </cell>
          <cell r="H1515" t="str">
            <v>20332</v>
          </cell>
          <cell r="I1515" t="str">
            <v>01</v>
          </cell>
          <cell r="J1515" t="str">
            <v>VIA SALVO D'ACQUISTO 2/4</v>
          </cell>
          <cell r="T1515">
            <v>1</v>
          </cell>
          <cell r="AD1515">
            <v>1290</v>
          </cell>
          <cell r="AE1515">
            <v>2065</v>
          </cell>
          <cell r="AF1515">
            <v>775</v>
          </cell>
          <cell r="AG1515">
            <v>1190</v>
          </cell>
          <cell r="AH1515">
            <v>1140</v>
          </cell>
          <cell r="AI1515">
            <v>1035</v>
          </cell>
          <cell r="AJ1515">
            <v>1290</v>
          </cell>
          <cell r="AK1515">
            <v>2065</v>
          </cell>
          <cell r="AL1515">
            <v>775</v>
          </cell>
          <cell r="AM1515">
            <v>3100</v>
          </cell>
          <cell r="AN1515">
            <v>600</v>
          </cell>
          <cell r="AO1515">
            <v>1050</v>
          </cell>
          <cell r="AR1515">
            <v>1200</v>
          </cell>
          <cell r="AS1515">
            <v>1000</v>
          </cell>
          <cell r="AT1515">
            <v>800</v>
          </cell>
          <cell r="AU1515">
            <v>1100</v>
          </cell>
          <cell r="AX1515" t="str">
            <v>/</v>
          </cell>
          <cell r="AY1515" t="str">
            <v>/</v>
          </cell>
          <cell r="BB1515" t="str">
            <v>suburbano</v>
          </cell>
          <cell r="BC1515" t="str">
            <v>discreto</v>
          </cell>
          <cell r="BD1515" t="str">
            <v>4 mesi</v>
          </cell>
          <cell r="BE1515" t="str">
            <v>12 mesi</v>
          </cell>
        </row>
        <row r="1516">
          <cell r="C1516" t="str">
            <v>PESARO</v>
          </cell>
          <cell r="D1516">
            <v>61100</v>
          </cell>
          <cell r="E1516" t="str">
            <v>Abruzzo</v>
          </cell>
          <cell r="F1516" t="str">
            <v>PS</v>
          </cell>
          <cell r="G1516" t="str">
            <v>INPDAP</v>
          </cell>
          <cell r="H1516" t="str">
            <v>66918</v>
          </cell>
          <cell r="I1516" t="str">
            <v>01</v>
          </cell>
          <cell r="J1516" t="str">
            <v>VIA BORGOMOZZO,10</v>
          </cell>
          <cell r="T1516">
            <v>1</v>
          </cell>
          <cell r="AD1516">
            <v>1290</v>
          </cell>
          <cell r="AE1516">
            <v>3100</v>
          </cell>
          <cell r="AF1516">
            <v>1550</v>
          </cell>
          <cell r="AG1516">
            <v>2100</v>
          </cell>
          <cell r="AH1516">
            <v>1700</v>
          </cell>
          <cell r="AI1516">
            <v>1930</v>
          </cell>
          <cell r="AJ1516">
            <v>1290</v>
          </cell>
          <cell r="AK1516">
            <v>3100</v>
          </cell>
          <cell r="AL1516">
            <v>775</v>
          </cell>
          <cell r="AM1516">
            <v>3850</v>
          </cell>
          <cell r="AN1516">
            <v>800</v>
          </cell>
          <cell r="AO1516">
            <v>1290</v>
          </cell>
          <cell r="AP1516" t="str">
            <v>/</v>
          </cell>
          <cell r="AQ1516" t="str">
            <v>/</v>
          </cell>
          <cell r="AR1516">
            <v>2100</v>
          </cell>
          <cell r="AS1516">
            <v>1550</v>
          </cell>
          <cell r="AT1516">
            <v>1550</v>
          </cell>
          <cell r="AU1516">
            <v>2200</v>
          </cell>
          <cell r="AX1516" t="str">
            <v>/</v>
          </cell>
          <cell r="AY1516" t="str">
            <v>/</v>
          </cell>
          <cell r="BB1516" t="str">
            <v>centro</v>
          </cell>
          <cell r="BC1516" t="str">
            <v>medio</v>
          </cell>
          <cell r="BD1516" t="str">
            <v>4 mesi</v>
          </cell>
          <cell r="BE1516" t="str">
            <v>12 mesi</v>
          </cell>
          <cell r="BF1516" t="str">
            <v>/</v>
          </cell>
          <cell r="BG1516" t="str">
            <v>/</v>
          </cell>
        </row>
        <row r="1517">
          <cell r="C1517" t="str">
            <v>POTENZA</v>
          </cell>
          <cell r="D1517">
            <v>85100</v>
          </cell>
          <cell r="E1517" t="str">
            <v>Basilicata</v>
          </cell>
          <cell r="F1517" t="str">
            <v>PZ</v>
          </cell>
          <cell r="G1517" t="str">
            <v>INAIL</v>
          </cell>
          <cell r="H1517" t="str">
            <v>001050</v>
          </cell>
          <cell r="J1517" t="str">
            <v>VICO F.LLI MARONE, 1</v>
          </cell>
          <cell r="T1517">
            <v>1</v>
          </cell>
          <cell r="AD1517">
            <v>1200</v>
          </cell>
          <cell r="AE1517">
            <v>2000</v>
          </cell>
          <cell r="AF1517">
            <v>1300</v>
          </cell>
          <cell r="AG1517">
            <v>1800</v>
          </cell>
          <cell r="AJ1517">
            <v>1200</v>
          </cell>
          <cell r="AK1517">
            <v>1800</v>
          </cell>
          <cell r="AL1517">
            <v>1500</v>
          </cell>
          <cell r="AM1517">
            <v>4200</v>
          </cell>
          <cell r="AN1517">
            <v>900</v>
          </cell>
          <cell r="AO1517">
            <v>1100</v>
          </cell>
          <cell r="AR1517">
            <v>1600</v>
          </cell>
          <cell r="AS1517">
            <v>1700</v>
          </cell>
          <cell r="AU1517">
            <v>1500</v>
          </cell>
          <cell r="AV1517">
            <v>2500</v>
          </cell>
          <cell r="AY1517">
            <v>1000</v>
          </cell>
          <cell r="BB1517" t="str">
            <v>centro storico</v>
          </cell>
          <cell r="BC1517" t="str">
            <v>buona</v>
          </cell>
          <cell r="BD1517" t="str">
            <v>buona</v>
          </cell>
          <cell r="BE1517" t="str">
            <v>bassa</v>
          </cell>
          <cell r="BF1517" t="str">
            <v>buona</v>
          </cell>
          <cell r="BG1517" t="str">
            <v>bassa</v>
          </cell>
        </row>
        <row r="1518">
          <cell r="C1518" t="str">
            <v>AVELLINO</v>
          </cell>
          <cell r="D1518">
            <v>83100</v>
          </cell>
          <cell r="E1518" t="str">
            <v>Campania</v>
          </cell>
          <cell r="F1518" t="str">
            <v>AV</v>
          </cell>
          <cell r="G1518" t="str">
            <v>INPDAP</v>
          </cell>
          <cell r="H1518" t="str">
            <v>66650</v>
          </cell>
          <cell r="I1518" t="str">
            <v>01</v>
          </cell>
          <cell r="J1518" t="str">
            <v>VIA CICARELLI 5 SC B</v>
          </cell>
          <cell r="T1518">
            <v>1</v>
          </cell>
          <cell r="AD1518">
            <v>700</v>
          </cell>
          <cell r="AE1518">
            <v>1000</v>
          </cell>
          <cell r="AF1518">
            <v>700</v>
          </cell>
          <cell r="AG1518">
            <v>900</v>
          </cell>
          <cell r="AJ1518">
            <v>800</v>
          </cell>
          <cell r="AK1518">
            <v>1100</v>
          </cell>
          <cell r="AL1518">
            <v>800</v>
          </cell>
          <cell r="AM1518">
            <v>1200</v>
          </cell>
          <cell r="AR1518">
            <v>900</v>
          </cell>
          <cell r="AS1518">
            <v>900</v>
          </cell>
          <cell r="AV1518">
            <v>1000</v>
          </cell>
          <cell r="AW1518">
            <v>1050</v>
          </cell>
          <cell r="BB1518" t="str">
            <v>semicent</v>
          </cell>
          <cell r="BC1518" t="str">
            <v>buona</v>
          </cell>
          <cell r="BD1518">
            <v>850</v>
          </cell>
          <cell r="BE1518">
            <v>950</v>
          </cell>
          <cell r="BF1518">
            <v>1000</v>
          </cell>
        </row>
        <row r="1519">
          <cell r="C1519" t="str">
            <v>NAPOLI</v>
          </cell>
          <cell r="D1519">
            <v>80122</v>
          </cell>
          <cell r="E1519" t="str">
            <v>Campania</v>
          </cell>
          <cell r="F1519" t="str">
            <v>NA</v>
          </cell>
          <cell r="G1519" t="str">
            <v>INAIL</v>
          </cell>
          <cell r="H1519" t="str">
            <v>000902</v>
          </cell>
          <cell r="J1519" t="str">
            <v>VICO CAVONE A PIEDIGROTTA 10 E</v>
          </cell>
          <cell r="T1519">
            <v>1</v>
          </cell>
          <cell r="AD1519">
            <v>1000</v>
          </cell>
          <cell r="AE1519">
            <v>1750</v>
          </cell>
          <cell r="AF1519">
            <v>800</v>
          </cell>
          <cell r="AG1519">
            <v>1500</v>
          </cell>
          <cell r="AH1519">
            <v>500</v>
          </cell>
          <cell r="AI1519">
            <v>900</v>
          </cell>
          <cell r="AJ1519">
            <v>1000</v>
          </cell>
          <cell r="AK1519">
            <v>1750</v>
          </cell>
          <cell r="AL1519">
            <v>1000</v>
          </cell>
          <cell r="AM1519">
            <v>1750</v>
          </cell>
          <cell r="AN1519">
            <v>700</v>
          </cell>
          <cell r="AO1519">
            <v>1200</v>
          </cell>
          <cell r="AR1519">
            <v>1600</v>
          </cell>
          <cell r="AS1519">
            <v>1300</v>
          </cell>
          <cell r="AT1519">
            <v>800</v>
          </cell>
          <cell r="AU1519">
            <v>1600</v>
          </cell>
          <cell r="AV1519">
            <v>1600</v>
          </cell>
          <cell r="AW1519">
            <v>1100</v>
          </cell>
          <cell r="BB1519" t="str">
            <v>CENTRALE</v>
          </cell>
          <cell r="BC1519" t="str">
            <v>BUONA</v>
          </cell>
          <cell r="BD1519" t="str">
            <v>6  MESI</v>
          </cell>
          <cell r="BE1519" t="str">
            <v>6 MESI</v>
          </cell>
          <cell r="BF1519" t="str">
            <v>6 MESI</v>
          </cell>
        </row>
        <row r="1520">
          <cell r="C1520" t="str">
            <v>NAPOLI</v>
          </cell>
          <cell r="D1520">
            <v>80143</v>
          </cell>
          <cell r="E1520" t="str">
            <v>Campania</v>
          </cell>
          <cell r="F1520" t="str">
            <v>NA</v>
          </cell>
          <cell r="G1520" t="str">
            <v>INAIL</v>
          </cell>
          <cell r="H1520" t="str">
            <v>000906</v>
          </cell>
          <cell r="J1520" t="str">
            <v>VIA PAVIA 134</v>
          </cell>
          <cell r="T1520">
            <v>1</v>
          </cell>
          <cell r="AD1520">
            <v>650</v>
          </cell>
          <cell r="AE1520">
            <v>750</v>
          </cell>
          <cell r="AF1520">
            <v>300</v>
          </cell>
          <cell r="AG1520">
            <v>350</v>
          </cell>
          <cell r="AH1520">
            <v>50</v>
          </cell>
          <cell r="AI1520">
            <v>150</v>
          </cell>
          <cell r="AJ1520">
            <v>600</v>
          </cell>
          <cell r="AK1520">
            <v>650</v>
          </cell>
          <cell r="AL1520">
            <v>1000</v>
          </cell>
          <cell r="AM1520">
            <v>1500</v>
          </cell>
          <cell r="AN1520">
            <v>500</v>
          </cell>
          <cell r="AO1520">
            <v>600</v>
          </cell>
          <cell r="AP1520">
            <v>400</v>
          </cell>
          <cell r="AQ1520">
            <v>450</v>
          </cell>
          <cell r="AR1520">
            <v>700</v>
          </cell>
          <cell r="AS1520">
            <v>325</v>
          </cell>
          <cell r="AT1520">
            <v>100</v>
          </cell>
          <cell r="AU1520">
            <v>625</v>
          </cell>
          <cell r="AV1520">
            <v>1250</v>
          </cell>
          <cell r="AW1520">
            <v>550</v>
          </cell>
          <cell r="AX1520">
            <v>425</v>
          </cell>
          <cell r="BB1520" t="str">
            <v>semicent.</v>
          </cell>
          <cell r="BC1520" t="str">
            <v>media</v>
          </cell>
          <cell r="BD1520" t="str">
            <v>12 mesi</v>
          </cell>
          <cell r="BE1520" t="str">
            <v>12 mesi</v>
          </cell>
          <cell r="BF1520" t="str">
            <v>12 mesi</v>
          </cell>
        </row>
        <row r="1521">
          <cell r="C1521" t="str">
            <v>NAPOLI</v>
          </cell>
          <cell r="D1521">
            <v>80143</v>
          </cell>
          <cell r="E1521" t="str">
            <v>Campania</v>
          </cell>
          <cell r="F1521" t="str">
            <v>NA</v>
          </cell>
          <cell r="G1521" t="str">
            <v>INAIL</v>
          </cell>
          <cell r="H1521" t="str">
            <v>000907</v>
          </cell>
          <cell r="J1521" t="str">
            <v>VIA PAVIA 138 ANG. C.SO MERIDIONALE</v>
          </cell>
          <cell r="T1521">
            <v>1</v>
          </cell>
          <cell r="AD1521">
            <v>650</v>
          </cell>
          <cell r="AE1521">
            <v>750</v>
          </cell>
          <cell r="AF1521">
            <v>300</v>
          </cell>
          <cell r="AG1521">
            <v>350</v>
          </cell>
          <cell r="AH1521">
            <v>50</v>
          </cell>
          <cell r="AI1521">
            <v>150</v>
          </cell>
          <cell r="AJ1521">
            <v>600</v>
          </cell>
          <cell r="AK1521">
            <v>650</v>
          </cell>
          <cell r="AL1521">
            <v>1000</v>
          </cell>
          <cell r="AM1521">
            <v>1500</v>
          </cell>
          <cell r="AN1521">
            <v>500</v>
          </cell>
          <cell r="AO1521">
            <v>600</v>
          </cell>
          <cell r="AP1521">
            <v>400</v>
          </cell>
          <cell r="AQ1521">
            <v>450</v>
          </cell>
          <cell r="AR1521">
            <v>700</v>
          </cell>
          <cell r="AS1521">
            <v>325</v>
          </cell>
          <cell r="AT1521">
            <v>100</v>
          </cell>
          <cell r="AU1521">
            <v>625</v>
          </cell>
          <cell r="AV1521">
            <v>1250</v>
          </cell>
          <cell r="AW1521">
            <v>550</v>
          </cell>
          <cell r="AX1521">
            <v>425</v>
          </cell>
          <cell r="BB1521" t="str">
            <v>semicent.</v>
          </cell>
          <cell r="BC1521" t="str">
            <v>media</v>
          </cell>
          <cell r="BD1521" t="str">
            <v>12 mesi</v>
          </cell>
          <cell r="BE1521" t="str">
            <v>12 mesi</v>
          </cell>
          <cell r="BF1521" t="str">
            <v>12 mesi</v>
          </cell>
        </row>
        <row r="1522">
          <cell r="C1522" t="str">
            <v>NAPOLI</v>
          </cell>
          <cell r="D1522">
            <v>80100</v>
          </cell>
          <cell r="E1522" t="str">
            <v>Campania</v>
          </cell>
          <cell r="F1522" t="str">
            <v>NA</v>
          </cell>
          <cell r="G1522" t="str">
            <v>INPDAP</v>
          </cell>
          <cell r="H1522" t="str">
            <v>66543</v>
          </cell>
          <cell r="I1522" t="str">
            <v>01</v>
          </cell>
          <cell r="J1522" t="str">
            <v>PIAZZA LEONARDO N.14 INT.2</v>
          </cell>
          <cell r="T1522">
            <v>1</v>
          </cell>
          <cell r="AD1522" t="str">
            <v>2,400,00</v>
          </cell>
          <cell r="AE1522" t="str">
            <v>2,800,00</v>
          </cell>
          <cell r="AF1522" t="str">
            <v>2,500,00</v>
          </cell>
          <cell r="AG1522" t="str">
            <v>2,900,00</v>
          </cell>
          <cell r="AH1522" t="str">
            <v>2,000,00</v>
          </cell>
          <cell r="AI1522" t="str">
            <v>2,500,00</v>
          </cell>
          <cell r="AJ1522" t="str">
            <v>2,400,00</v>
          </cell>
          <cell r="AK1522" t="str">
            <v>2,800,00</v>
          </cell>
          <cell r="AL1522" t="str">
            <v>3,000,00</v>
          </cell>
          <cell r="AM1522" t="str">
            <v>4,000,00</v>
          </cell>
          <cell r="AN1522" t="str">
            <v>1,400,00</v>
          </cell>
          <cell r="AO1522" t="str">
            <v>1,900,00</v>
          </cell>
          <cell r="AR1522" t="str">
            <v>2,600,00</v>
          </cell>
          <cell r="AS1522" t="str">
            <v>2,700,00</v>
          </cell>
          <cell r="AT1522" t="str">
            <v>2,200,00</v>
          </cell>
          <cell r="AU1522" t="str">
            <v>2,500,00</v>
          </cell>
          <cell r="AV1522" t="str">
            <v>3,500,00</v>
          </cell>
          <cell r="AW1522" t="str">
            <v>1,600,00</v>
          </cell>
          <cell r="BB1522" t="str">
            <v>buona</v>
          </cell>
          <cell r="BC1522" t="str">
            <v>alta</v>
          </cell>
          <cell r="BD1522" t="str">
            <v>12 mesi</v>
          </cell>
          <cell r="BE1522" t="str">
            <v>12 mesi</v>
          </cell>
          <cell r="BF1522" t="str">
            <v>12 mesi</v>
          </cell>
        </row>
        <row r="1523">
          <cell r="C1523" t="str">
            <v>NAPOLI</v>
          </cell>
          <cell r="D1523" t="str">
            <v>80124</v>
          </cell>
          <cell r="E1523" t="str">
            <v>Campania</v>
          </cell>
          <cell r="F1523" t="str">
            <v>NA</v>
          </cell>
          <cell r="G1523" t="str">
            <v>INPS</v>
          </cell>
          <cell r="J1523" t="str">
            <v>VIA DIOCLEZIANO</v>
          </cell>
          <cell r="T1523">
            <v>1</v>
          </cell>
          <cell r="AD1523" t="str">
            <v>1,600,00</v>
          </cell>
          <cell r="AE1523" t="str">
            <v>2,000,00</v>
          </cell>
          <cell r="AF1523" t="str">
            <v>1,500,00</v>
          </cell>
          <cell r="AG1523" t="str">
            <v>1,800,00</v>
          </cell>
          <cell r="AH1523">
            <v>900</v>
          </cell>
          <cell r="AI1523" t="str">
            <v>1,300,00</v>
          </cell>
          <cell r="AJ1523" t="str">
            <v>1,600,00</v>
          </cell>
          <cell r="AK1523" t="str">
            <v>2,000,00</v>
          </cell>
          <cell r="AL1523" t="str">
            <v>2,000,00</v>
          </cell>
          <cell r="AM1523" t="str">
            <v>3,000,00</v>
          </cell>
          <cell r="AN1523">
            <v>1100</v>
          </cell>
          <cell r="AO1523" t="str">
            <v>1,700,00</v>
          </cell>
          <cell r="AP1523">
            <v>900</v>
          </cell>
          <cell r="AQ1523" t="str">
            <v>1,300,00</v>
          </cell>
          <cell r="AR1523" t="str">
            <v>2,100,00</v>
          </cell>
          <cell r="AS1523" t="str">
            <v>2,400,00</v>
          </cell>
          <cell r="AT1523" t="str">
            <v>1,500,00</v>
          </cell>
          <cell r="AU1523" t="str">
            <v>2,000,00</v>
          </cell>
          <cell r="AV1523" t="str">
            <v>2,400,00</v>
          </cell>
          <cell r="AW1523" t="str">
            <v>1,000,00</v>
          </cell>
          <cell r="AX1523" t="str">
            <v>2,000,00</v>
          </cell>
          <cell r="BB1523" t="str">
            <v>buona</v>
          </cell>
          <cell r="BC1523" t="str">
            <v>alta</v>
          </cell>
          <cell r="BD1523" t="str">
            <v>6 mesi</v>
          </cell>
          <cell r="BE1523" t="str">
            <v>6 mesi</v>
          </cell>
          <cell r="BF1523" t="str">
            <v>6 mesi</v>
          </cell>
        </row>
        <row r="1524">
          <cell r="C1524" t="str">
            <v>NAPOLI</v>
          </cell>
          <cell r="E1524" t="str">
            <v>Campania</v>
          </cell>
          <cell r="F1524" t="str">
            <v>NA</v>
          </cell>
          <cell r="G1524" t="str">
            <v>IPOST</v>
          </cell>
          <cell r="J1524" t="str">
            <v>VIA BERNARDO CAVALLINO 83</v>
          </cell>
          <cell r="T1524">
            <v>1</v>
          </cell>
          <cell r="AD1524" t="str">
            <v>2,200,00</v>
          </cell>
          <cell r="AE1524" t="str">
            <v>2,600,00</v>
          </cell>
          <cell r="AF1524" t="str">
            <v>2,000,00</v>
          </cell>
          <cell r="AG1524" t="str">
            <v>2,500,00</v>
          </cell>
          <cell r="AH1524" t="str">
            <v>1,800,00</v>
          </cell>
          <cell r="AI1524" t="str">
            <v>2,300,00</v>
          </cell>
          <cell r="AJ1524" t="str">
            <v>2,200,00</v>
          </cell>
          <cell r="AK1524" t="str">
            <v>2,600,00</v>
          </cell>
          <cell r="AL1524" t="str">
            <v>2,600,00</v>
          </cell>
          <cell r="AM1524" t="str">
            <v>3,500,00</v>
          </cell>
          <cell r="AN1524" t="str">
            <v>1,200,00</v>
          </cell>
          <cell r="AO1524" t="str">
            <v>1,700,00</v>
          </cell>
          <cell r="AR1524" t="str">
            <v>2,300,00</v>
          </cell>
          <cell r="AS1524" t="str">
            <v>2,400,00</v>
          </cell>
          <cell r="AT1524" t="str">
            <v>1,900,00</v>
          </cell>
          <cell r="AU1524" t="str">
            <v>2,400,00</v>
          </cell>
          <cell r="AV1524" t="str">
            <v>3,000,00</v>
          </cell>
          <cell r="AW1524" t="str">
            <v>1,400,00</v>
          </cell>
          <cell r="BB1524" t="str">
            <v>discreta</v>
          </cell>
          <cell r="BC1524" t="str">
            <v>media</v>
          </cell>
          <cell r="BD1524" t="str">
            <v>18 mesi</v>
          </cell>
          <cell r="BE1524" t="str">
            <v>18 mesi</v>
          </cell>
          <cell r="BF1524" t="str">
            <v>18 mesi</v>
          </cell>
        </row>
        <row r="1525">
          <cell r="C1525" t="str">
            <v>NAPOLI</v>
          </cell>
          <cell r="E1525" t="str">
            <v>Campania</v>
          </cell>
          <cell r="F1525" t="str">
            <v>NA</v>
          </cell>
          <cell r="G1525" t="str">
            <v>IPOST</v>
          </cell>
          <cell r="J1525" t="str">
            <v>VIA MICHELE GUADAGNO 17</v>
          </cell>
          <cell r="T1525">
            <v>1</v>
          </cell>
          <cell r="AD1525">
            <v>1000</v>
          </cell>
          <cell r="AE1525">
            <v>2000</v>
          </cell>
          <cell r="AF1525">
            <v>400</v>
          </cell>
          <cell r="AG1525">
            <v>500</v>
          </cell>
          <cell r="AH1525">
            <v>100</v>
          </cell>
          <cell r="AI1525">
            <v>200</v>
          </cell>
          <cell r="AJ1525">
            <v>900</v>
          </cell>
          <cell r="AK1525">
            <v>1300</v>
          </cell>
          <cell r="AL1525">
            <v>800</v>
          </cell>
          <cell r="AM1525">
            <v>1500</v>
          </cell>
          <cell r="AN1525">
            <v>600</v>
          </cell>
          <cell r="AO1525">
            <v>900</v>
          </cell>
          <cell r="AP1525">
            <v>600</v>
          </cell>
          <cell r="AQ1525">
            <v>800</v>
          </cell>
          <cell r="AR1525">
            <v>1800</v>
          </cell>
          <cell r="AS1525">
            <v>450</v>
          </cell>
          <cell r="AT1525">
            <v>150</v>
          </cell>
          <cell r="AU1525">
            <v>1100</v>
          </cell>
          <cell r="AV1525">
            <v>1150</v>
          </cell>
          <cell r="AW1525">
            <v>750</v>
          </cell>
          <cell r="AX1525">
            <v>700</v>
          </cell>
          <cell r="BB1525" t="str">
            <v>semicent.</v>
          </cell>
          <cell r="BC1525" t="str">
            <v>alta</v>
          </cell>
          <cell r="BD1525" t="str">
            <v>6 mesi</v>
          </cell>
          <cell r="BE1525" t="str">
            <v>6 mesi</v>
          </cell>
          <cell r="BF1525" t="str">
            <v>6 mesi</v>
          </cell>
        </row>
        <row r="1526">
          <cell r="C1526" t="str">
            <v>NAPOLI</v>
          </cell>
          <cell r="E1526" t="str">
            <v>Campania</v>
          </cell>
          <cell r="F1526" t="str">
            <v>NA</v>
          </cell>
          <cell r="G1526" t="str">
            <v>IPOST</v>
          </cell>
          <cell r="J1526" t="str">
            <v>VIA FRANCESCO CILEA 283</v>
          </cell>
          <cell r="T1526">
            <v>1</v>
          </cell>
          <cell r="AD1526" t="str">
            <v>2,400,00</v>
          </cell>
          <cell r="AE1526" t="str">
            <v>2,700,00</v>
          </cell>
          <cell r="AF1526" t="str">
            <v>2,400,00</v>
          </cell>
          <cell r="AG1526" t="str">
            <v>2,900,00</v>
          </cell>
          <cell r="AH1526" t="str">
            <v>2,000,00</v>
          </cell>
          <cell r="AI1526" t="str">
            <v>2,500,00</v>
          </cell>
          <cell r="AJ1526" t="str">
            <v>2,400,00</v>
          </cell>
          <cell r="AK1526" t="str">
            <v>2,700,00</v>
          </cell>
          <cell r="AL1526" t="str">
            <v>3,000,00</v>
          </cell>
          <cell r="AM1526" t="str">
            <v>4,200,00</v>
          </cell>
          <cell r="AN1526" t="str">
            <v>1,400,00</v>
          </cell>
          <cell r="AO1526" t="str">
            <v>2,000,00</v>
          </cell>
          <cell r="AR1526" t="str">
            <v>2,500,00</v>
          </cell>
          <cell r="AS1526" t="str">
            <v>2,600,00</v>
          </cell>
          <cell r="AT1526" t="str">
            <v>2,100,00</v>
          </cell>
          <cell r="AU1526" t="str">
            <v>2,500,00</v>
          </cell>
          <cell r="AV1526" t="str">
            <v>3,600,00</v>
          </cell>
          <cell r="AW1526" t="str">
            <v>1,600,00</v>
          </cell>
          <cell r="BB1526" t="str">
            <v>buona</v>
          </cell>
          <cell r="BC1526" t="str">
            <v>alta</v>
          </cell>
          <cell r="BD1526" t="str">
            <v>12 mesi</v>
          </cell>
          <cell r="BE1526" t="str">
            <v>12 mesi</v>
          </cell>
          <cell r="BF1526" t="str">
            <v>12 mesi</v>
          </cell>
        </row>
        <row r="1527">
          <cell r="C1527" t="str">
            <v>NAPOLI</v>
          </cell>
          <cell r="D1527">
            <v>80124</v>
          </cell>
          <cell r="E1527" t="str">
            <v>CAMPANIA</v>
          </cell>
          <cell r="F1527" t="str">
            <v>NA</v>
          </cell>
          <cell r="G1527" t="str">
            <v>IPSEMA</v>
          </cell>
          <cell r="J1527" t="str">
            <v>VIA DIOCLEZIANO, 326</v>
          </cell>
          <cell r="T1527">
            <v>1</v>
          </cell>
          <cell r="AD1527" t="str">
            <v>1,600,00</v>
          </cell>
          <cell r="AE1527" t="str">
            <v>2,000,00</v>
          </cell>
          <cell r="AF1527" t="str">
            <v>1,500,00</v>
          </cell>
          <cell r="AG1527" t="str">
            <v>1,800,00</v>
          </cell>
          <cell r="AH1527">
            <v>900</v>
          </cell>
          <cell r="AI1527" t="str">
            <v>1,300,00</v>
          </cell>
          <cell r="AJ1527" t="str">
            <v>1,600,00</v>
          </cell>
          <cell r="AK1527" t="str">
            <v>2,000,00</v>
          </cell>
          <cell r="AL1527" t="str">
            <v>2,000,00</v>
          </cell>
          <cell r="AM1527" t="str">
            <v>3,000,00</v>
          </cell>
          <cell r="AN1527" t="str">
            <v>1,100,00</v>
          </cell>
          <cell r="AO1527" t="str">
            <v>1,700,00</v>
          </cell>
          <cell r="AP1527">
            <v>900</v>
          </cell>
          <cell r="AQ1527" t="str">
            <v>1,300,00</v>
          </cell>
          <cell r="AR1527" t="str">
            <v>2,100,00</v>
          </cell>
          <cell r="AS1527" t="str">
            <v>2,400,00</v>
          </cell>
          <cell r="AT1527" t="str">
            <v>1,500,00</v>
          </cell>
          <cell r="AU1527" t="str">
            <v>2,000,00</v>
          </cell>
          <cell r="AV1527" t="str">
            <v>2,400,00</v>
          </cell>
          <cell r="AW1527" t="str">
            <v>1,000,00</v>
          </cell>
          <cell r="AX1527" t="str">
            <v>2,000,00</v>
          </cell>
          <cell r="BB1527" t="str">
            <v>buona</v>
          </cell>
          <cell r="BC1527" t="str">
            <v>alta</v>
          </cell>
          <cell r="BD1527" t="str">
            <v>6 mesi</v>
          </cell>
          <cell r="BE1527" t="str">
            <v>6 mesi</v>
          </cell>
          <cell r="BF1527" t="str">
            <v>6 mesi</v>
          </cell>
        </row>
        <row r="1528">
          <cell r="C1528" t="str">
            <v>VILLARICCA</v>
          </cell>
          <cell r="D1528">
            <v>80010</v>
          </cell>
          <cell r="E1528" t="str">
            <v>Campania</v>
          </cell>
          <cell r="F1528" t="str">
            <v>NA</v>
          </cell>
          <cell r="G1528" t="str">
            <v>INAIL</v>
          </cell>
          <cell r="H1528" t="str">
            <v>000912</v>
          </cell>
          <cell r="J1528" t="str">
            <v>CORSO EUROPA 302 P.CO VILLA FIORITA</v>
          </cell>
          <cell r="T1528">
            <v>1</v>
          </cell>
          <cell r="AD1528">
            <v>750</v>
          </cell>
          <cell r="AE1528">
            <v>1300</v>
          </cell>
          <cell r="AF1528">
            <v>516</v>
          </cell>
          <cell r="AG1528">
            <v>750</v>
          </cell>
          <cell r="AH1528">
            <v>450</v>
          </cell>
          <cell r="AI1528">
            <v>650</v>
          </cell>
          <cell r="AJ1528">
            <v>750</v>
          </cell>
          <cell r="AK1528">
            <v>1300</v>
          </cell>
          <cell r="AL1528">
            <v>950</v>
          </cell>
          <cell r="AM1528">
            <v>1600</v>
          </cell>
          <cell r="AN1528">
            <v>400</v>
          </cell>
          <cell r="AO1528">
            <v>600</v>
          </cell>
          <cell r="AR1528">
            <v>1000</v>
          </cell>
          <cell r="AS1528">
            <v>750</v>
          </cell>
          <cell r="AT1528">
            <v>450</v>
          </cell>
          <cell r="AU1528">
            <v>750</v>
          </cell>
          <cell r="AV1528">
            <v>950</v>
          </cell>
          <cell r="AW1528">
            <v>400</v>
          </cell>
          <cell r="BB1528" t="str">
            <v>scarsa</v>
          </cell>
          <cell r="BC1528" t="str">
            <v>media</v>
          </cell>
          <cell r="BD1528" t="str">
            <v>media</v>
          </cell>
          <cell r="BE1528" t="str">
            <v>scarsa</v>
          </cell>
          <cell r="BF1528" t="str">
            <v>scarsa</v>
          </cell>
        </row>
        <row r="1529">
          <cell r="C1529" t="str">
            <v>SALERNO</v>
          </cell>
          <cell r="D1529">
            <v>84122</v>
          </cell>
          <cell r="E1529" t="str">
            <v>Campania</v>
          </cell>
          <cell r="F1529" t="str">
            <v>SA</v>
          </cell>
          <cell r="G1529" t="str">
            <v>INAIL</v>
          </cell>
          <cell r="H1529" t="str">
            <v>000942</v>
          </cell>
          <cell r="J1529" t="str">
            <v>VIA DEL CARMINE,149</v>
          </cell>
          <cell r="T1529">
            <v>1</v>
          </cell>
          <cell r="AD1529">
            <v>1700</v>
          </cell>
          <cell r="AE1529">
            <v>2000</v>
          </cell>
          <cell r="AF1529">
            <v>2200</v>
          </cell>
          <cell r="AG1529">
            <v>2500</v>
          </cell>
          <cell r="AH1529">
            <v>1300</v>
          </cell>
          <cell r="AI1529">
            <v>1500</v>
          </cell>
          <cell r="AJ1529">
            <v>1500</v>
          </cell>
          <cell r="AK1529">
            <v>1800</v>
          </cell>
          <cell r="AL1529">
            <v>2800</v>
          </cell>
          <cell r="AM1529">
            <v>2200</v>
          </cell>
          <cell r="AN1529">
            <v>1400</v>
          </cell>
          <cell r="AO1529">
            <v>1600</v>
          </cell>
          <cell r="AP1529" t="str">
            <v>//////////</v>
          </cell>
          <cell r="AQ1529" t="str">
            <v>//////////</v>
          </cell>
          <cell r="AR1529">
            <v>1800</v>
          </cell>
          <cell r="AS1529">
            <v>2300</v>
          </cell>
          <cell r="AT1529">
            <v>1400</v>
          </cell>
          <cell r="AU1529">
            <v>1600</v>
          </cell>
          <cell r="AV1529">
            <v>2900</v>
          </cell>
          <cell r="AW1529">
            <v>1500</v>
          </cell>
          <cell r="AX1529" t="str">
            <v>//////////</v>
          </cell>
          <cell r="AY1529" t="str">
            <v>//////////</v>
          </cell>
          <cell r="AZ1529" t="str">
            <v>//////////</v>
          </cell>
          <cell r="BA1529" t="str">
            <v>//////////</v>
          </cell>
          <cell r="BB1529" t="str">
            <v>SEMIC</v>
          </cell>
          <cell r="BC1529" t="str">
            <v>BUONA</v>
          </cell>
          <cell r="BD1529" t="str">
            <v>OTTIMA</v>
          </cell>
          <cell r="BE1529" t="str">
            <v>SUFF</v>
          </cell>
          <cell r="BF1529" t="str">
            <v>BUONA</v>
          </cell>
          <cell r="BG1529" t="str">
            <v>BUONA</v>
          </cell>
        </row>
        <row r="1530">
          <cell r="C1530" t="str">
            <v>AVELLINO</v>
          </cell>
          <cell r="D1530">
            <v>83100</v>
          </cell>
          <cell r="E1530" t="str">
            <v>Campania</v>
          </cell>
          <cell r="F1530" t="str">
            <v>AV</v>
          </cell>
          <cell r="G1530" t="str">
            <v>INPDAP</v>
          </cell>
          <cell r="H1530" t="str">
            <v>66654</v>
          </cell>
          <cell r="I1530" t="str">
            <v>01</v>
          </cell>
          <cell r="J1530" t="str">
            <v>VIA TUORO CAPPUCCINI</v>
          </cell>
          <cell r="T1530">
            <v>1</v>
          </cell>
        </row>
        <row r="1531">
          <cell r="C1531" t="str">
            <v>SALERNO</v>
          </cell>
          <cell r="D1531">
            <v>84121</v>
          </cell>
          <cell r="E1531" t="str">
            <v>Campania</v>
          </cell>
          <cell r="F1531" t="str">
            <v>SA</v>
          </cell>
          <cell r="G1531" t="str">
            <v>INAIL</v>
          </cell>
          <cell r="H1531" t="str">
            <v>000943</v>
          </cell>
          <cell r="J1531" t="str">
            <v>VIA PORTO 1</v>
          </cell>
          <cell r="T1531">
            <v>1</v>
          </cell>
          <cell r="AD1531">
            <v>2000</v>
          </cell>
          <cell r="AE1531">
            <v>2200</v>
          </cell>
          <cell r="AF1531">
            <v>2300</v>
          </cell>
          <cell r="AG1531">
            <v>2600</v>
          </cell>
          <cell r="AH1531">
            <v>1500</v>
          </cell>
          <cell r="AI1531">
            <v>1700</v>
          </cell>
          <cell r="AJ1531">
            <v>1500</v>
          </cell>
          <cell r="AK1531">
            <v>1800</v>
          </cell>
          <cell r="AL1531">
            <v>2200</v>
          </cell>
          <cell r="AM1531">
            <v>2300</v>
          </cell>
          <cell r="AN1531">
            <v>1300</v>
          </cell>
          <cell r="AO1531">
            <v>1500</v>
          </cell>
          <cell r="AP1531" t="str">
            <v>//////////</v>
          </cell>
          <cell r="AQ1531" t="str">
            <v>//////////</v>
          </cell>
          <cell r="AR1531">
            <v>2100</v>
          </cell>
          <cell r="AS1531">
            <v>2400</v>
          </cell>
          <cell r="AT1531">
            <v>1600</v>
          </cell>
          <cell r="AU1531">
            <v>1600</v>
          </cell>
          <cell r="AV1531">
            <v>2200</v>
          </cell>
          <cell r="AW1531">
            <v>1400</v>
          </cell>
          <cell r="AX1531" t="str">
            <v>//////////</v>
          </cell>
          <cell r="AY1531" t="str">
            <v>//////////</v>
          </cell>
          <cell r="AZ1531" t="str">
            <v>//////////</v>
          </cell>
          <cell r="BA1531" t="str">
            <v>//////////</v>
          </cell>
          <cell r="BB1531" t="str">
            <v>SEMIC</v>
          </cell>
          <cell r="BC1531" t="str">
            <v>SUFF</v>
          </cell>
          <cell r="BD1531" t="str">
            <v>BUONA</v>
          </cell>
          <cell r="BE1531" t="str">
            <v>SUFF</v>
          </cell>
          <cell r="BF1531" t="str">
            <v>SUFF</v>
          </cell>
          <cell r="BG1531" t="str">
            <v>SUFF</v>
          </cell>
        </row>
        <row r="1532">
          <cell r="C1532" t="str">
            <v>SALERNO</v>
          </cell>
          <cell r="D1532">
            <v>84127</v>
          </cell>
          <cell r="E1532" t="str">
            <v>Campania</v>
          </cell>
          <cell r="F1532" t="str">
            <v>SA</v>
          </cell>
          <cell r="G1532" t="str">
            <v>INAIL</v>
          </cell>
          <cell r="H1532" t="str">
            <v>000945</v>
          </cell>
          <cell r="J1532" t="str">
            <v>VIA TORRIONE 130/144-PISACANE 2/4</v>
          </cell>
          <cell r="T1532">
            <v>1</v>
          </cell>
          <cell r="AD1532">
            <v>1500</v>
          </cell>
          <cell r="AE1532">
            <v>1800</v>
          </cell>
          <cell r="AF1532">
            <v>2000</v>
          </cell>
          <cell r="AG1532">
            <v>2200</v>
          </cell>
          <cell r="AH1532">
            <v>1300</v>
          </cell>
          <cell r="AI1532">
            <v>1500</v>
          </cell>
          <cell r="AJ1532">
            <v>1300</v>
          </cell>
          <cell r="AK1532">
            <v>1700</v>
          </cell>
          <cell r="AL1532">
            <v>2200</v>
          </cell>
          <cell r="AM1532">
            <v>2400</v>
          </cell>
          <cell r="AN1532">
            <v>1200</v>
          </cell>
          <cell r="AO1532">
            <v>1400</v>
          </cell>
          <cell r="AP1532" t="str">
            <v>//////////</v>
          </cell>
          <cell r="AQ1532" t="str">
            <v>//////////</v>
          </cell>
          <cell r="AR1532">
            <v>1600</v>
          </cell>
          <cell r="AS1532">
            <v>2100</v>
          </cell>
          <cell r="AT1532">
            <v>1400</v>
          </cell>
          <cell r="AU1532">
            <v>1400</v>
          </cell>
          <cell r="AV1532">
            <v>2300</v>
          </cell>
          <cell r="AW1532">
            <v>1300</v>
          </cell>
          <cell r="AX1532" t="str">
            <v>//////////</v>
          </cell>
          <cell r="AY1532" t="str">
            <v>//////////</v>
          </cell>
          <cell r="AZ1532" t="str">
            <v>//////////</v>
          </cell>
          <cell r="BA1532" t="str">
            <v>(**) L'immobile di via Torrione 130/144 non è stato individuato in quanto la numerazione si ferma intorno al civico 50. Trovandosi nella stessa zona della scheda ca24 si sono indicati gli stessi parametri.</v>
          </cell>
          <cell r="BB1532" t="str">
            <v>SEMIC</v>
          </cell>
          <cell r="BC1532" t="str">
            <v>BUONA</v>
          </cell>
          <cell r="BD1532" t="str">
            <v>OTTIMA</v>
          </cell>
          <cell r="BE1532" t="str">
            <v>SUFF</v>
          </cell>
          <cell r="BF1532" t="str">
            <v>SUFF</v>
          </cell>
          <cell r="BG1532" t="str">
            <v>BUONA</v>
          </cell>
        </row>
        <row r="1534">
          <cell r="C1534" t="str">
            <v>SALERNO</v>
          </cell>
          <cell r="D1534">
            <v>84100</v>
          </cell>
          <cell r="E1534" t="str">
            <v>Campania</v>
          </cell>
          <cell r="F1534" t="str">
            <v>SA</v>
          </cell>
          <cell r="G1534" t="str">
            <v>INPDAP</v>
          </cell>
          <cell r="H1534" t="str">
            <v>20043</v>
          </cell>
          <cell r="I1534" t="str">
            <v>01</v>
          </cell>
          <cell r="J1534" t="str">
            <v>V POSIDONIA 1 ANGRISANI 164</v>
          </cell>
          <cell r="T1534">
            <v>1</v>
          </cell>
          <cell r="AD1534">
            <v>2000</v>
          </cell>
          <cell r="AE1534">
            <v>2300</v>
          </cell>
          <cell r="AF1534">
            <v>2300</v>
          </cell>
          <cell r="AG1534">
            <v>2600</v>
          </cell>
          <cell r="AH1534">
            <v>1400</v>
          </cell>
          <cell r="AI1534">
            <v>1600</v>
          </cell>
          <cell r="AJ1534">
            <v>1700</v>
          </cell>
          <cell r="AK1534">
            <v>2000</v>
          </cell>
          <cell r="AL1534">
            <v>2500</v>
          </cell>
          <cell r="AM1534">
            <v>2900</v>
          </cell>
          <cell r="AN1534">
            <v>1500</v>
          </cell>
          <cell r="AO1534">
            <v>1600</v>
          </cell>
          <cell r="AP1534" t="str">
            <v>//////////</v>
          </cell>
          <cell r="AQ1534" t="str">
            <v>//////////</v>
          </cell>
          <cell r="AR1534">
            <v>2200</v>
          </cell>
          <cell r="AS1534">
            <v>2400</v>
          </cell>
          <cell r="AT1534">
            <v>1500</v>
          </cell>
          <cell r="AU1534">
            <v>1800</v>
          </cell>
          <cell r="AV1534">
            <v>2600</v>
          </cell>
          <cell r="AW1534">
            <v>1550</v>
          </cell>
          <cell r="AX1534" t="str">
            <v>//////////</v>
          </cell>
          <cell r="AY1534" t="str">
            <v>//////////</v>
          </cell>
          <cell r="AZ1534" t="str">
            <v>//////////</v>
          </cell>
          <cell r="BA1534" t="str">
            <v>(*) Il civico n.164 non esiste. Vi sono e vie Angrisani e i prezzi per il residenziale relativi alla via Angrisani del Quartiere Europa sono compresi negli intervalli di € 1,800 e € 2,000</v>
          </cell>
          <cell r="BB1534" t="str">
            <v>SEMIC</v>
          </cell>
          <cell r="BC1534" t="str">
            <v>OTTIMA</v>
          </cell>
          <cell r="BD1534" t="str">
            <v>OTTIMA</v>
          </cell>
          <cell r="BE1534" t="str">
            <v>BUONA</v>
          </cell>
          <cell r="BF1534" t="str">
            <v>BUONA</v>
          </cell>
          <cell r="BG1534" t="str">
            <v>BUONA</v>
          </cell>
        </row>
        <row r="1535">
          <cell r="C1535" t="str">
            <v>SALERNO</v>
          </cell>
          <cell r="D1535">
            <v>84100</v>
          </cell>
          <cell r="E1535" t="str">
            <v>Campania</v>
          </cell>
          <cell r="F1535" t="str">
            <v>SA</v>
          </cell>
          <cell r="G1535" t="str">
            <v>INPDAP</v>
          </cell>
          <cell r="H1535" t="str">
            <v>20043</v>
          </cell>
          <cell r="I1535" t="str">
            <v>02</v>
          </cell>
          <cell r="J1535" t="str">
            <v>V POSIDONIA 1 ANGRISANI 164</v>
          </cell>
          <cell r="T1535">
            <v>1</v>
          </cell>
          <cell r="AD1535">
            <v>2000</v>
          </cell>
          <cell r="AE1535">
            <v>2300</v>
          </cell>
          <cell r="AF1535">
            <v>2300</v>
          </cell>
          <cell r="AG1535">
            <v>2600</v>
          </cell>
          <cell r="AH1535">
            <v>1400</v>
          </cell>
          <cell r="AI1535">
            <v>1600</v>
          </cell>
          <cell r="AJ1535">
            <v>1700</v>
          </cell>
          <cell r="AK1535">
            <v>2000</v>
          </cell>
          <cell r="AL1535">
            <v>2500</v>
          </cell>
          <cell r="AM1535">
            <v>2900</v>
          </cell>
          <cell r="AN1535">
            <v>1500</v>
          </cell>
          <cell r="AO1535">
            <v>1600</v>
          </cell>
          <cell r="AP1535" t="str">
            <v>//////////</v>
          </cell>
          <cell r="AQ1535" t="str">
            <v>//////////</v>
          </cell>
          <cell r="AR1535">
            <v>2200</v>
          </cell>
          <cell r="AS1535">
            <v>2400</v>
          </cell>
          <cell r="AT1535">
            <v>1500</v>
          </cell>
          <cell r="AU1535">
            <v>1800</v>
          </cell>
          <cell r="AV1535">
            <v>2600</v>
          </cell>
          <cell r="AW1535">
            <v>1550</v>
          </cell>
          <cell r="AX1535" t="str">
            <v>//////////</v>
          </cell>
          <cell r="AY1535" t="str">
            <v>//////////</v>
          </cell>
          <cell r="AZ1535" t="str">
            <v>//////////</v>
          </cell>
          <cell r="BA1535" t="str">
            <v>(*) Il civico n.164 non esiste. Vi sono e vie Angrisani e i prezzi per il residenziale relativi alla via Angrisani del Quartiere Europa sono compresi negli intervalli di € 1,800 e € 2,000</v>
          </cell>
          <cell r="BB1535" t="str">
            <v>SEMIC</v>
          </cell>
          <cell r="BC1535" t="str">
            <v>OTTIMA</v>
          </cell>
          <cell r="BD1535" t="str">
            <v>OTTIMA</v>
          </cell>
          <cell r="BE1535" t="str">
            <v>BUONA</v>
          </cell>
          <cell r="BF1535" t="str">
            <v>BUONA</v>
          </cell>
          <cell r="BG1535" t="str">
            <v>BUONA</v>
          </cell>
        </row>
        <row r="1536">
          <cell r="C1536" t="str">
            <v>SALERNO</v>
          </cell>
          <cell r="D1536">
            <v>84100</v>
          </cell>
          <cell r="E1536" t="str">
            <v>Campania</v>
          </cell>
          <cell r="F1536" t="str">
            <v>SA</v>
          </cell>
          <cell r="G1536" t="str">
            <v>INPDAP</v>
          </cell>
          <cell r="H1536" t="str">
            <v>20043</v>
          </cell>
          <cell r="I1536" t="str">
            <v>03</v>
          </cell>
          <cell r="J1536" t="str">
            <v>V POSIDONIA 1 ANGRISANI 164</v>
          </cell>
          <cell r="T1536">
            <v>1</v>
          </cell>
          <cell r="AD1536">
            <v>2000</v>
          </cell>
          <cell r="AE1536">
            <v>2300</v>
          </cell>
          <cell r="AF1536">
            <v>2300</v>
          </cell>
          <cell r="AG1536">
            <v>2600</v>
          </cell>
          <cell r="AH1536">
            <v>1400</v>
          </cell>
          <cell r="AI1536">
            <v>1600</v>
          </cell>
          <cell r="AJ1536">
            <v>1700</v>
          </cell>
          <cell r="AK1536">
            <v>2000</v>
          </cell>
          <cell r="AL1536">
            <v>2500</v>
          </cell>
          <cell r="AM1536">
            <v>2900</v>
          </cell>
          <cell r="AN1536">
            <v>1500</v>
          </cell>
          <cell r="AO1536">
            <v>1600</v>
          </cell>
          <cell r="AP1536" t="str">
            <v>//////////</v>
          </cell>
          <cell r="AQ1536" t="str">
            <v>//////////</v>
          </cell>
          <cell r="AR1536">
            <v>2200</v>
          </cell>
          <cell r="AS1536">
            <v>2400</v>
          </cell>
          <cell r="AT1536">
            <v>1500</v>
          </cell>
          <cell r="AU1536">
            <v>1800</v>
          </cell>
          <cell r="AV1536">
            <v>2600</v>
          </cell>
          <cell r="AW1536">
            <v>1550</v>
          </cell>
          <cell r="AX1536" t="str">
            <v>//////////</v>
          </cell>
          <cell r="AY1536" t="str">
            <v>//////////</v>
          </cell>
          <cell r="AZ1536" t="str">
            <v>//////////</v>
          </cell>
          <cell r="BA1536" t="str">
            <v>(*) Il civico n.164 non esiste. Vi sono e vie Angrisani e i prezzi per il residenziale relativi alla via Angrisani del Quartiere Europa sono compresi negli intervalli di € 1,800 e € 2,000</v>
          </cell>
          <cell r="BB1536" t="str">
            <v>SEMIC</v>
          </cell>
          <cell r="BC1536" t="str">
            <v>OTTIMA</v>
          </cell>
          <cell r="BD1536" t="str">
            <v>OTTIMA</v>
          </cell>
          <cell r="BE1536" t="str">
            <v>BUONA</v>
          </cell>
          <cell r="BF1536" t="str">
            <v>BUONA</v>
          </cell>
          <cell r="BG1536" t="str">
            <v>BUONA</v>
          </cell>
        </row>
        <row r="1537">
          <cell r="C1537" t="str">
            <v>SALERNO</v>
          </cell>
          <cell r="D1537">
            <v>84100</v>
          </cell>
          <cell r="E1537" t="str">
            <v>Campania</v>
          </cell>
          <cell r="F1537" t="str">
            <v>SA</v>
          </cell>
          <cell r="G1537" t="str">
            <v>INPDAP</v>
          </cell>
          <cell r="H1537" t="str">
            <v>20064</v>
          </cell>
          <cell r="I1537" t="str">
            <v>01</v>
          </cell>
          <cell r="J1537" t="str">
            <v>V TORRIONE 9 23 33</v>
          </cell>
          <cell r="T1537">
            <v>1</v>
          </cell>
          <cell r="AD1537">
            <v>1800</v>
          </cell>
          <cell r="AE1537">
            <v>2100</v>
          </cell>
          <cell r="AF1537">
            <v>2300</v>
          </cell>
          <cell r="AG1537">
            <v>2600</v>
          </cell>
          <cell r="AH1537">
            <v>1400</v>
          </cell>
          <cell r="AI1537">
            <v>1600</v>
          </cell>
          <cell r="AJ1537">
            <v>1700</v>
          </cell>
          <cell r="AK1537">
            <v>1900</v>
          </cell>
          <cell r="AL1537">
            <v>2200</v>
          </cell>
          <cell r="AM1537">
            <v>2400</v>
          </cell>
          <cell r="AN1537">
            <v>1300</v>
          </cell>
          <cell r="AO1537">
            <v>1500</v>
          </cell>
          <cell r="AP1537" t="str">
            <v>//////////</v>
          </cell>
          <cell r="AQ1537" t="str">
            <v>//////////</v>
          </cell>
          <cell r="AR1537">
            <v>2000</v>
          </cell>
          <cell r="AS1537">
            <v>2400</v>
          </cell>
          <cell r="AT1537">
            <v>1500</v>
          </cell>
          <cell r="AU1537">
            <v>1800</v>
          </cell>
          <cell r="AV1537">
            <v>2300</v>
          </cell>
          <cell r="AW1537">
            <v>1400</v>
          </cell>
          <cell r="AX1537" t="str">
            <v>//////////</v>
          </cell>
          <cell r="AY1537" t="str">
            <v>//////////</v>
          </cell>
          <cell r="AZ1537" t="str">
            <v>//////////</v>
          </cell>
          <cell r="BA1537" t="str">
            <v>//////////</v>
          </cell>
          <cell r="BB1537" t="str">
            <v>SEMIC</v>
          </cell>
          <cell r="BC1537" t="str">
            <v>OTTIMA</v>
          </cell>
          <cell r="BD1537" t="str">
            <v>OTTIMA</v>
          </cell>
          <cell r="BE1537" t="str">
            <v>SUFF</v>
          </cell>
          <cell r="BF1537" t="str">
            <v>BUONA</v>
          </cell>
          <cell r="BG1537" t="str">
            <v>BUONA</v>
          </cell>
        </row>
        <row r="1538">
          <cell r="C1538" t="str">
            <v>AVELLINO</v>
          </cell>
          <cell r="D1538">
            <v>83100</v>
          </cell>
          <cell r="E1538" t="str">
            <v>Campania</v>
          </cell>
          <cell r="F1538" t="str">
            <v>AV</v>
          </cell>
          <cell r="G1538" t="str">
            <v>INPDAP</v>
          </cell>
          <cell r="H1538" t="str">
            <v>88014</v>
          </cell>
          <cell r="I1538" t="str">
            <v>01</v>
          </cell>
          <cell r="J1538" t="str">
            <v>CIRCUMVALLAZIONE,30</v>
          </cell>
          <cell r="T1538">
            <v>1</v>
          </cell>
        </row>
        <row r="1539">
          <cell r="C1539" t="str">
            <v>BENEVENTO</v>
          </cell>
          <cell r="D1539">
            <v>82100</v>
          </cell>
          <cell r="E1539" t="str">
            <v>Campania</v>
          </cell>
          <cell r="F1539" t="str">
            <v>BN</v>
          </cell>
          <cell r="G1539" t="str">
            <v>INPDAP</v>
          </cell>
          <cell r="H1539" t="str">
            <v>66652</v>
          </cell>
          <cell r="I1539" t="str">
            <v>01</v>
          </cell>
          <cell r="J1539" t="str">
            <v>VIA G.CAPASSO TORRE 8  P.G.POTENZA</v>
          </cell>
          <cell r="T1539">
            <v>1</v>
          </cell>
          <cell r="AD1539">
            <v>516.46</v>
          </cell>
          <cell r="AE1539">
            <v>620</v>
          </cell>
          <cell r="AF1539">
            <v>258</v>
          </cell>
          <cell r="AG1539">
            <v>309</v>
          </cell>
          <cell r="AH1539">
            <v>154</v>
          </cell>
          <cell r="AI1539">
            <v>185</v>
          </cell>
          <cell r="AJ1539">
            <v>567</v>
          </cell>
          <cell r="AK1539">
            <v>680</v>
          </cell>
          <cell r="AL1539">
            <v>593</v>
          </cell>
          <cell r="AM1539">
            <v>711</v>
          </cell>
          <cell r="AN1539">
            <v>103</v>
          </cell>
          <cell r="AO1539">
            <v>124</v>
          </cell>
          <cell r="AR1539">
            <v>620</v>
          </cell>
          <cell r="AS1539">
            <v>124</v>
          </cell>
          <cell r="AT1539">
            <v>185</v>
          </cell>
          <cell r="AU1539">
            <v>680</v>
          </cell>
          <cell r="AV1539">
            <v>711</v>
          </cell>
          <cell r="AW1539">
            <v>124</v>
          </cell>
          <cell r="AY1539" t="str">
            <v>CANTINA/SOFFITTA</v>
          </cell>
          <cell r="BB1539" t="str">
            <v>periferia</v>
          </cell>
          <cell r="BC1539" t="str">
            <v>alta</v>
          </cell>
          <cell r="BD1539" t="str">
            <v>medio-bassa</v>
          </cell>
          <cell r="BE1539" t="str">
            <v>medio-bassa</v>
          </cell>
          <cell r="BF1539" t="str">
            <v>medio-bassa</v>
          </cell>
        </row>
        <row r="1540">
          <cell r="C1540" t="str">
            <v>BENEVENTO</v>
          </cell>
          <cell r="D1540">
            <v>82100</v>
          </cell>
          <cell r="E1540" t="str">
            <v>Campania</v>
          </cell>
          <cell r="F1540" t="str">
            <v>BN</v>
          </cell>
          <cell r="G1540" t="str">
            <v>INPDAP</v>
          </cell>
          <cell r="H1540" t="str">
            <v>66652</v>
          </cell>
          <cell r="I1540" t="str">
            <v>01</v>
          </cell>
          <cell r="J1540" t="str">
            <v>VIA L.PICCINATO P.G.POTENZA ED</v>
          </cell>
          <cell r="T1540">
            <v>1</v>
          </cell>
          <cell r="AD1540">
            <v>516</v>
          </cell>
          <cell r="AE1540">
            <v>620</v>
          </cell>
          <cell r="AF1540">
            <v>258</v>
          </cell>
          <cell r="AG1540">
            <v>309</v>
          </cell>
          <cell r="AH1540">
            <v>154</v>
          </cell>
          <cell r="AI1540">
            <v>185</v>
          </cell>
          <cell r="AJ1540">
            <v>567</v>
          </cell>
          <cell r="AK1540">
            <v>680</v>
          </cell>
          <cell r="AL1540">
            <v>593</v>
          </cell>
          <cell r="AM1540">
            <v>711</v>
          </cell>
          <cell r="AN1540">
            <v>103</v>
          </cell>
          <cell r="AO1540">
            <v>124</v>
          </cell>
          <cell r="AR1540">
            <v>620</v>
          </cell>
          <cell r="AS1540">
            <v>124</v>
          </cell>
          <cell r="AT1540">
            <v>185</v>
          </cell>
          <cell r="AU1540">
            <v>680</v>
          </cell>
          <cell r="AV1540">
            <v>711</v>
          </cell>
          <cell r="AW1540">
            <v>124</v>
          </cell>
          <cell r="AY1540" t="str">
            <v>CANTINA/SOFFITTA</v>
          </cell>
          <cell r="BB1540" t="str">
            <v>periferia</v>
          </cell>
          <cell r="BC1540" t="str">
            <v>alta</v>
          </cell>
          <cell r="BD1540" t="str">
            <v>medio-bassa</v>
          </cell>
          <cell r="BE1540" t="str">
            <v>medio-bassa</v>
          </cell>
          <cell r="BF1540" t="str">
            <v>medio-bassa</v>
          </cell>
        </row>
        <row r="1541">
          <cell r="C1541" t="str">
            <v>BENEVENTO</v>
          </cell>
          <cell r="D1541">
            <v>82100</v>
          </cell>
          <cell r="E1541" t="str">
            <v>Campania</v>
          </cell>
          <cell r="F1541" t="str">
            <v>BN</v>
          </cell>
          <cell r="G1541" t="str">
            <v>INPDAP</v>
          </cell>
          <cell r="H1541" t="str">
            <v>66652</v>
          </cell>
          <cell r="I1541" t="str">
            <v>01</v>
          </cell>
          <cell r="J1541" t="str">
            <v>V.NAPOLI P.GRAN POTENZA ED.G S</v>
          </cell>
          <cell r="T1541">
            <v>1</v>
          </cell>
          <cell r="AD1541">
            <v>516</v>
          </cell>
          <cell r="AE1541">
            <v>620</v>
          </cell>
          <cell r="AF1541">
            <v>258</v>
          </cell>
          <cell r="AG1541">
            <v>309</v>
          </cell>
          <cell r="AH1541">
            <v>154</v>
          </cell>
          <cell r="AI1541">
            <v>185</v>
          </cell>
          <cell r="AJ1541">
            <v>567</v>
          </cell>
          <cell r="AK1541">
            <v>680</v>
          </cell>
          <cell r="AL1541">
            <v>593</v>
          </cell>
          <cell r="AM1541">
            <v>711</v>
          </cell>
          <cell r="AN1541">
            <v>103</v>
          </cell>
          <cell r="AO1541">
            <v>124</v>
          </cell>
          <cell r="AR1541">
            <v>620</v>
          </cell>
          <cell r="AS1541">
            <v>124</v>
          </cell>
          <cell r="AT1541">
            <v>185</v>
          </cell>
          <cell r="AU1541">
            <v>680</v>
          </cell>
          <cell r="AV1541">
            <v>711</v>
          </cell>
          <cell r="AW1541">
            <v>124</v>
          </cell>
          <cell r="AY1541" t="str">
            <v>CANTINA/SOFFITTA</v>
          </cell>
          <cell r="BB1541" t="str">
            <v>semiperiferia</v>
          </cell>
          <cell r="BC1541" t="str">
            <v>alta</v>
          </cell>
          <cell r="BD1541" t="str">
            <v>medio-bassa</v>
          </cell>
          <cell r="BE1541" t="str">
            <v>medio-bassa</v>
          </cell>
          <cell r="BF1541" t="str">
            <v>medio-bassa</v>
          </cell>
        </row>
        <row r="1542">
          <cell r="C1542" t="str">
            <v>BENEVENTO</v>
          </cell>
          <cell r="D1542">
            <v>82100</v>
          </cell>
          <cell r="E1542" t="str">
            <v>Campania</v>
          </cell>
          <cell r="F1542" t="str">
            <v>BN</v>
          </cell>
          <cell r="G1542" t="str">
            <v>INPDAP</v>
          </cell>
          <cell r="H1542" t="str">
            <v>66652</v>
          </cell>
          <cell r="I1542" t="str">
            <v>01</v>
          </cell>
          <cell r="J1542" t="str">
            <v>V.L PICCINATO P.G.POTENZA ED.</v>
          </cell>
          <cell r="T1542">
            <v>1</v>
          </cell>
          <cell r="AD1542">
            <v>516</v>
          </cell>
          <cell r="AE1542">
            <v>620</v>
          </cell>
          <cell r="AF1542">
            <v>258</v>
          </cell>
          <cell r="AG1542">
            <v>309</v>
          </cell>
          <cell r="AH1542">
            <v>154</v>
          </cell>
          <cell r="AI1542">
            <v>185</v>
          </cell>
          <cell r="AJ1542">
            <v>567</v>
          </cell>
          <cell r="AK1542">
            <v>680</v>
          </cell>
          <cell r="AL1542">
            <v>593</v>
          </cell>
          <cell r="AM1542">
            <v>711</v>
          </cell>
          <cell r="AN1542">
            <v>103</v>
          </cell>
          <cell r="AO1542">
            <v>124</v>
          </cell>
          <cell r="AR1542">
            <v>620</v>
          </cell>
          <cell r="AS1542">
            <v>124</v>
          </cell>
          <cell r="AT1542">
            <v>185</v>
          </cell>
          <cell r="AU1542">
            <v>680</v>
          </cell>
          <cell r="AV1542">
            <v>711</v>
          </cell>
          <cell r="AW1542">
            <v>124</v>
          </cell>
          <cell r="AY1542" t="str">
            <v>CANTINA/SOFFITTA</v>
          </cell>
          <cell r="BB1542" t="str">
            <v>periferia</v>
          </cell>
          <cell r="BC1542" t="str">
            <v>alta</v>
          </cell>
          <cell r="BD1542" t="str">
            <v>medio-bassa</v>
          </cell>
          <cell r="BE1542" t="str">
            <v>medio-bassa</v>
          </cell>
          <cell r="BF1542" t="str">
            <v>medio-bassa</v>
          </cell>
        </row>
        <row r="1543">
          <cell r="C1543" t="str">
            <v>BENEVENTO</v>
          </cell>
          <cell r="D1543">
            <v>82100</v>
          </cell>
          <cell r="E1543" t="str">
            <v>Campania</v>
          </cell>
          <cell r="F1543" t="str">
            <v>BN</v>
          </cell>
          <cell r="G1543" t="str">
            <v>INPDAP</v>
          </cell>
          <cell r="H1543" t="str">
            <v>66652</v>
          </cell>
          <cell r="I1543" t="str">
            <v>01</v>
          </cell>
          <cell r="J1543" t="str">
            <v>VIA CUPA PONTICELLI P. VERDE D</v>
          </cell>
          <cell r="T1543">
            <v>1</v>
          </cell>
          <cell r="AD1543">
            <v>775</v>
          </cell>
          <cell r="AE1543">
            <v>878</v>
          </cell>
          <cell r="AF1543">
            <v>387</v>
          </cell>
          <cell r="AG1543">
            <v>438</v>
          </cell>
          <cell r="AH1543">
            <v>232</v>
          </cell>
          <cell r="AI1543">
            <v>263</v>
          </cell>
          <cell r="AJ1543">
            <v>890</v>
          </cell>
          <cell r="AK1543">
            <v>1008</v>
          </cell>
          <cell r="AL1543">
            <v>890</v>
          </cell>
          <cell r="AM1543">
            <v>1008</v>
          </cell>
          <cell r="AN1543">
            <v>155</v>
          </cell>
          <cell r="AO1543">
            <v>176</v>
          </cell>
          <cell r="AR1543">
            <v>878</v>
          </cell>
          <cell r="AS1543">
            <v>176</v>
          </cell>
          <cell r="AT1543">
            <v>263</v>
          </cell>
          <cell r="AU1543">
            <v>1008</v>
          </cell>
          <cell r="AV1543">
            <v>1008</v>
          </cell>
          <cell r="AW1543">
            <v>176</v>
          </cell>
          <cell r="AY1543" t="str">
            <v>CANTINA/SOFFITTA</v>
          </cell>
          <cell r="BB1543" t="str">
            <v>semi-centro</v>
          </cell>
          <cell r="BC1543" t="str">
            <v>alta</v>
          </cell>
          <cell r="BD1543" t="str">
            <v>medio</v>
          </cell>
          <cell r="BE1543" t="str">
            <v>medio</v>
          </cell>
          <cell r="BF1543" t="str">
            <v>medio</v>
          </cell>
        </row>
        <row r="1544">
          <cell r="C1544" t="str">
            <v>BENEVENTO</v>
          </cell>
          <cell r="D1544">
            <v>82100</v>
          </cell>
          <cell r="E1544" t="str">
            <v>Campania</v>
          </cell>
          <cell r="F1544" t="str">
            <v>BN</v>
          </cell>
          <cell r="G1544" t="str">
            <v>INPDAP</v>
          </cell>
          <cell r="H1544" t="str">
            <v>66652</v>
          </cell>
          <cell r="I1544" t="str">
            <v>01</v>
          </cell>
          <cell r="J1544" t="str">
            <v>VIA C. PONTICELLI P. VERDE ED.</v>
          </cell>
          <cell r="T1544">
            <v>1</v>
          </cell>
          <cell r="AD1544">
            <v>775</v>
          </cell>
          <cell r="AE1544">
            <v>878</v>
          </cell>
          <cell r="AF1544">
            <v>387</v>
          </cell>
          <cell r="AG1544">
            <v>438</v>
          </cell>
          <cell r="AH1544">
            <v>232</v>
          </cell>
          <cell r="AI1544">
            <v>263</v>
          </cell>
          <cell r="AJ1544">
            <v>890</v>
          </cell>
          <cell r="AK1544">
            <v>1008</v>
          </cell>
          <cell r="AL1544">
            <v>890</v>
          </cell>
          <cell r="AM1544">
            <v>1008</v>
          </cell>
          <cell r="AN1544">
            <v>155</v>
          </cell>
          <cell r="AO1544">
            <v>176</v>
          </cell>
          <cell r="AR1544">
            <v>878</v>
          </cell>
          <cell r="AS1544">
            <v>176</v>
          </cell>
          <cell r="AT1544">
            <v>263</v>
          </cell>
          <cell r="AU1544">
            <v>1008</v>
          </cell>
          <cell r="AV1544">
            <v>1008</v>
          </cell>
          <cell r="AW1544">
            <v>176</v>
          </cell>
          <cell r="AY1544" t="str">
            <v>CANTINA/SOFFITTA</v>
          </cell>
          <cell r="BB1544" t="str">
            <v>semi-centro</v>
          </cell>
          <cell r="BC1544" t="str">
            <v>alta</v>
          </cell>
          <cell r="BD1544" t="str">
            <v>medio</v>
          </cell>
          <cell r="BE1544" t="str">
            <v>medio</v>
          </cell>
          <cell r="BF1544" t="str">
            <v>medio</v>
          </cell>
        </row>
        <row r="1545">
          <cell r="C1545" t="str">
            <v>BENEVENTO</v>
          </cell>
          <cell r="D1545">
            <v>82100</v>
          </cell>
          <cell r="E1545" t="str">
            <v>Campania</v>
          </cell>
          <cell r="F1545" t="str">
            <v>BN</v>
          </cell>
          <cell r="G1545" t="str">
            <v>INPDAP</v>
          </cell>
          <cell r="H1545" t="str">
            <v>66652</v>
          </cell>
          <cell r="I1545" t="str">
            <v>01</v>
          </cell>
          <cell r="J1545" t="str">
            <v>VIA CUPA PONTICELLI P. VERDE E</v>
          </cell>
          <cell r="T1545">
            <v>1</v>
          </cell>
          <cell r="AD1545">
            <v>775</v>
          </cell>
          <cell r="AE1545">
            <v>878</v>
          </cell>
          <cell r="AF1545">
            <v>387</v>
          </cell>
          <cell r="AG1545">
            <v>438</v>
          </cell>
          <cell r="AH1545">
            <v>232</v>
          </cell>
          <cell r="AI1545">
            <v>263</v>
          </cell>
          <cell r="AJ1545">
            <v>890</v>
          </cell>
          <cell r="AK1545">
            <v>1008</v>
          </cell>
          <cell r="AL1545">
            <v>890</v>
          </cell>
          <cell r="AM1545">
            <v>1008</v>
          </cell>
          <cell r="AN1545">
            <v>155</v>
          </cell>
          <cell r="AO1545">
            <v>176</v>
          </cell>
          <cell r="AR1545">
            <v>878</v>
          </cell>
          <cell r="AS1545">
            <v>176</v>
          </cell>
          <cell r="AT1545">
            <v>263</v>
          </cell>
          <cell r="AU1545">
            <v>1008</v>
          </cell>
          <cell r="AV1545">
            <v>1008</v>
          </cell>
          <cell r="AW1545">
            <v>176</v>
          </cell>
          <cell r="AY1545" t="str">
            <v>CANTINA/SOFFITTA</v>
          </cell>
          <cell r="BB1545" t="str">
            <v>semi-centro</v>
          </cell>
          <cell r="BC1545" t="str">
            <v>alta</v>
          </cell>
          <cell r="BD1545" t="str">
            <v>medio</v>
          </cell>
          <cell r="BE1545" t="str">
            <v>medio</v>
          </cell>
          <cell r="BF1545" t="str">
            <v>medio</v>
          </cell>
        </row>
        <row r="1546">
          <cell r="C1546" t="str">
            <v>BENEVENTO</v>
          </cell>
          <cell r="D1546">
            <v>82100</v>
          </cell>
          <cell r="E1546" t="str">
            <v>Campania</v>
          </cell>
          <cell r="F1546" t="str">
            <v>BN</v>
          </cell>
          <cell r="G1546" t="str">
            <v>INPDAP</v>
          </cell>
          <cell r="H1546" t="str">
            <v>66653</v>
          </cell>
          <cell r="I1546" t="str">
            <v>01</v>
          </cell>
          <cell r="J1546" t="str">
            <v>VIA CAPASSO  P.S.MODESTO E</v>
          </cell>
          <cell r="T1546">
            <v>1</v>
          </cell>
          <cell r="AD1546">
            <v>516</v>
          </cell>
          <cell r="AE1546">
            <v>620</v>
          </cell>
          <cell r="AF1546">
            <v>258</v>
          </cell>
          <cell r="AG1546">
            <v>309</v>
          </cell>
          <cell r="AH1546">
            <v>154</v>
          </cell>
          <cell r="AI1546">
            <v>185</v>
          </cell>
          <cell r="AJ1546">
            <v>567</v>
          </cell>
          <cell r="AK1546">
            <v>567</v>
          </cell>
          <cell r="AL1546">
            <v>680</v>
          </cell>
          <cell r="AM1546">
            <v>711</v>
          </cell>
          <cell r="AN1546">
            <v>103</v>
          </cell>
          <cell r="AO1546">
            <v>124</v>
          </cell>
          <cell r="AR1546">
            <v>620</v>
          </cell>
          <cell r="AS1546">
            <v>124</v>
          </cell>
          <cell r="AT1546">
            <v>185</v>
          </cell>
          <cell r="AU1546">
            <v>680</v>
          </cell>
          <cell r="AV1546">
            <v>711</v>
          </cell>
          <cell r="AW1546">
            <v>124</v>
          </cell>
          <cell r="AY1546" t="str">
            <v>CANTINA/SOFFITTA</v>
          </cell>
          <cell r="BB1546" t="str">
            <v>periferia</v>
          </cell>
          <cell r="BC1546" t="str">
            <v>alta</v>
          </cell>
          <cell r="BD1546" t="str">
            <v>medio-bassa</v>
          </cell>
          <cell r="BE1546" t="str">
            <v>medio-bassa</v>
          </cell>
          <cell r="BF1546" t="str">
            <v>medio-bassa</v>
          </cell>
        </row>
        <row r="1547">
          <cell r="C1547" t="str">
            <v>BENEVENTO</v>
          </cell>
          <cell r="D1547">
            <v>82100</v>
          </cell>
          <cell r="E1547" t="str">
            <v>Campania</v>
          </cell>
          <cell r="F1547" t="str">
            <v>BN</v>
          </cell>
          <cell r="G1547" t="str">
            <v>INPDAP</v>
          </cell>
          <cell r="H1547" t="str">
            <v>66653</v>
          </cell>
          <cell r="I1547" t="str">
            <v>01</v>
          </cell>
          <cell r="J1547" t="str">
            <v>VIA MARIANO RUSSO 33 A.B.C.D.E</v>
          </cell>
          <cell r="T1547">
            <v>1</v>
          </cell>
          <cell r="AD1547">
            <v>671</v>
          </cell>
          <cell r="AE1547">
            <v>775</v>
          </cell>
          <cell r="AF1547">
            <v>335</v>
          </cell>
          <cell r="AG1547">
            <v>387</v>
          </cell>
          <cell r="AH1547">
            <v>201</v>
          </cell>
          <cell r="AI1547">
            <v>232</v>
          </cell>
          <cell r="AJ1547">
            <v>805</v>
          </cell>
          <cell r="AK1547">
            <v>928</v>
          </cell>
          <cell r="AL1547">
            <v>838</v>
          </cell>
          <cell r="AM1547">
            <v>967</v>
          </cell>
          <cell r="AN1547">
            <v>134</v>
          </cell>
          <cell r="AO1547">
            <v>155</v>
          </cell>
          <cell r="AR1547">
            <v>744</v>
          </cell>
          <cell r="AS1547">
            <v>142</v>
          </cell>
          <cell r="AT1547">
            <v>232</v>
          </cell>
          <cell r="AU1547">
            <v>928</v>
          </cell>
          <cell r="AV1547">
            <v>967</v>
          </cell>
          <cell r="AW1547">
            <v>155</v>
          </cell>
          <cell r="AY1547" t="str">
            <v>CANTINA/SOFFITTA</v>
          </cell>
          <cell r="BB1547" t="str">
            <v>semi-centro</v>
          </cell>
          <cell r="BC1547" t="str">
            <v>alta</v>
          </cell>
          <cell r="BD1547" t="str">
            <v>medio</v>
          </cell>
          <cell r="BE1547" t="str">
            <v>medio</v>
          </cell>
          <cell r="BF1547" t="str">
            <v>medio</v>
          </cell>
        </row>
        <row r="1548">
          <cell r="C1548" t="str">
            <v>BENEVENTO</v>
          </cell>
          <cell r="D1548">
            <v>82100</v>
          </cell>
          <cell r="E1548" t="str">
            <v>Campania</v>
          </cell>
          <cell r="F1548" t="str">
            <v>BN</v>
          </cell>
          <cell r="G1548" t="str">
            <v>INPDAP</v>
          </cell>
          <cell r="H1548" t="str">
            <v>66653</v>
          </cell>
          <cell r="I1548" t="str">
            <v>01</v>
          </cell>
          <cell r="J1548" t="str">
            <v>VIA MARIANO RUSSO 4 F.G.H.I.</v>
          </cell>
          <cell r="T1548">
            <v>1</v>
          </cell>
          <cell r="AD1548">
            <v>671</v>
          </cell>
          <cell r="AE1548">
            <v>775</v>
          </cell>
          <cell r="AF1548">
            <v>335</v>
          </cell>
          <cell r="AG1548">
            <v>387</v>
          </cell>
          <cell r="AH1548">
            <v>201</v>
          </cell>
          <cell r="AI1548">
            <v>232</v>
          </cell>
          <cell r="AJ1548">
            <v>805</v>
          </cell>
          <cell r="AK1548">
            <v>928</v>
          </cell>
          <cell r="AL1548">
            <v>838</v>
          </cell>
          <cell r="AM1548">
            <v>967</v>
          </cell>
          <cell r="AN1548">
            <v>134</v>
          </cell>
          <cell r="AO1548">
            <v>155</v>
          </cell>
          <cell r="AR1548">
            <v>744</v>
          </cell>
          <cell r="AS1548">
            <v>142</v>
          </cell>
          <cell r="AT1548">
            <v>232</v>
          </cell>
          <cell r="AU1548">
            <v>928</v>
          </cell>
          <cell r="AV1548">
            <v>967</v>
          </cell>
          <cell r="AW1548">
            <v>155</v>
          </cell>
          <cell r="AY1548" t="str">
            <v>CANTINA/SOFFITTA</v>
          </cell>
          <cell r="BB1548" t="str">
            <v>semi-centro</v>
          </cell>
          <cell r="BC1548" t="str">
            <v>alta</v>
          </cell>
          <cell r="BD1548" t="str">
            <v>medio</v>
          </cell>
          <cell r="BE1548" t="str">
            <v>medio</v>
          </cell>
          <cell r="BF1548" t="str">
            <v>medio</v>
          </cell>
        </row>
        <row r="1549">
          <cell r="C1549" t="str">
            <v>BENEVENTO</v>
          </cell>
          <cell r="D1549">
            <v>82100</v>
          </cell>
          <cell r="E1549" t="str">
            <v>Campania</v>
          </cell>
          <cell r="F1549" t="str">
            <v>BN</v>
          </cell>
          <cell r="G1549" t="str">
            <v>INPDAP</v>
          </cell>
          <cell r="H1549" t="str">
            <v>66653</v>
          </cell>
          <cell r="I1549" t="str">
            <v>01</v>
          </cell>
          <cell r="J1549" t="str">
            <v>VIA 25 LUGLIO 38 ED.A/B</v>
          </cell>
          <cell r="T1549">
            <v>1</v>
          </cell>
          <cell r="AD1549">
            <v>671</v>
          </cell>
          <cell r="AE1549">
            <v>775</v>
          </cell>
          <cell r="AF1549">
            <v>335</v>
          </cell>
          <cell r="AG1549">
            <v>387</v>
          </cell>
          <cell r="AH1549">
            <v>201</v>
          </cell>
          <cell r="AI1549">
            <v>232</v>
          </cell>
          <cell r="AJ1549">
            <v>805</v>
          </cell>
          <cell r="AK1549">
            <v>928</v>
          </cell>
          <cell r="AL1549">
            <v>838</v>
          </cell>
          <cell r="AM1549">
            <v>967</v>
          </cell>
          <cell r="AN1549">
            <v>134</v>
          </cell>
          <cell r="AO1549">
            <v>155</v>
          </cell>
          <cell r="AR1549">
            <v>744</v>
          </cell>
          <cell r="AS1549">
            <v>142</v>
          </cell>
          <cell r="AT1549">
            <v>232</v>
          </cell>
          <cell r="AU1549">
            <v>928</v>
          </cell>
          <cell r="AV1549">
            <v>967</v>
          </cell>
          <cell r="AW1549">
            <v>155</v>
          </cell>
          <cell r="AY1549" t="str">
            <v>CANTINA/SOFFITTA</v>
          </cell>
          <cell r="BB1549" t="str">
            <v>semi-centro</v>
          </cell>
          <cell r="BC1549" t="str">
            <v>alta</v>
          </cell>
          <cell r="BD1549" t="str">
            <v>medio</v>
          </cell>
          <cell r="BE1549" t="str">
            <v>medio</v>
          </cell>
          <cell r="BF1549" t="str">
            <v>medio</v>
          </cell>
        </row>
        <row r="1550">
          <cell r="C1550" t="str">
            <v>CASERTA</v>
          </cell>
          <cell r="D1550">
            <v>81100</v>
          </cell>
          <cell r="E1550" t="str">
            <v>Campania</v>
          </cell>
          <cell r="F1550" t="str">
            <v>CE</v>
          </cell>
          <cell r="G1550" t="str">
            <v>INAIL</v>
          </cell>
          <cell r="H1550" t="str">
            <v>000891</v>
          </cell>
          <cell r="J1550" t="str">
            <v>VIA BARDUCCI P.CO PRIMAVERA 6/8</v>
          </cell>
          <cell r="T1550">
            <v>1</v>
          </cell>
          <cell r="AD1550">
            <v>900</v>
          </cell>
          <cell r="AE1550">
            <v>1150</v>
          </cell>
          <cell r="AF1550">
            <v>850</v>
          </cell>
          <cell r="AG1550">
            <v>1000</v>
          </cell>
          <cell r="AH1550">
            <v>300</v>
          </cell>
          <cell r="AI1550">
            <v>400</v>
          </cell>
          <cell r="AJ1550">
            <v>750</v>
          </cell>
          <cell r="AK1550">
            <v>900</v>
          </cell>
          <cell r="AL1550">
            <v>650</v>
          </cell>
          <cell r="AM1550">
            <v>750</v>
          </cell>
          <cell r="AN1550">
            <v>550</v>
          </cell>
          <cell r="AO1550">
            <v>650</v>
          </cell>
          <cell r="AR1550">
            <v>1100</v>
          </cell>
          <cell r="AS1550">
            <v>1000</v>
          </cell>
          <cell r="AT1550">
            <v>380</v>
          </cell>
          <cell r="AU1550">
            <v>850</v>
          </cell>
          <cell r="AV1550">
            <v>750</v>
          </cell>
          <cell r="AW1550">
            <v>650</v>
          </cell>
          <cell r="BC1550" t="str">
            <v>buono</v>
          </cell>
          <cell r="BD1550" t="str">
            <v>alta</v>
          </cell>
          <cell r="BE1550" t="str">
            <v>media</v>
          </cell>
          <cell r="BF1550" t="str">
            <v>bassa</v>
          </cell>
        </row>
        <row r="1551">
          <cell r="C1551" t="str">
            <v>CASERTA</v>
          </cell>
          <cell r="D1551">
            <v>81100</v>
          </cell>
          <cell r="E1551" t="str">
            <v>Campania</v>
          </cell>
          <cell r="F1551" t="str">
            <v>CE</v>
          </cell>
          <cell r="G1551" t="str">
            <v>INPDAP</v>
          </cell>
          <cell r="H1551" t="str">
            <v>66538</v>
          </cell>
          <cell r="I1551" t="str">
            <v>01</v>
          </cell>
          <cell r="J1551" t="str">
            <v>VIA FULVIO RENELLA N.56</v>
          </cell>
          <cell r="T1551">
            <v>1</v>
          </cell>
          <cell r="AD1551">
            <v>800</v>
          </cell>
          <cell r="AE1551">
            <v>900</v>
          </cell>
          <cell r="AF1551">
            <v>800</v>
          </cell>
          <cell r="AG1551">
            <v>950</v>
          </cell>
          <cell r="AH1551">
            <v>250</v>
          </cell>
          <cell r="AI1551">
            <v>350</v>
          </cell>
          <cell r="AJ1551">
            <v>700</v>
          </cell>
          <cell r="AK1551">
            <v>850</v>
          </cell>
          <cell r="AL1551">
            <v>700</v>
          </cell>
          <cell r="AM1551">
            <v>800</v>
          </cell>
          <cell r="AN1551">
            <v>600</v>
          </cell>
          <cell r="AO1551">
            <v>700</v>
          </cell>
          <cell r="AR1551">
            <v>880</v>
          </cell>
          <cell r="AS1551">
            <v>900</v>
          </cell>
          <cell r="AT1551">
            <v>300</v>
          </cell>
          <cell r="AU1551">
            <v>800</v>
          </cell>
          <cell r="AV1551">
            <v>800</v>
          </cell>
          <cell r="AW1551">
            <v>700</v>
          </cell>
          <cell r="BC1551" t="str">
            <v>buono</v>
          </cell>
          <cell r="BD1551" t="str">
            <v>media</v>
          </cell>
          <cell r="BE1551" t="str">
            <v>bassa</v>
          </cell>
          <cell r="BF1551" t="str">
            <v>media</v>
          </cell>
        </row>
        <row r="1552">
          <cell r="C1552" t="str">
            <v>CASERTA</v>
          </cell>
          <cell r="D1552">
            <v>81100</v>
          </cell>
          <cell r="E1552" t="str">
            <v>Campania</v>
          </cell>
          <cell r="F1552" t="str">
            <v>CE</v>
          </cell>
          <cell r="G1552" t="str">
            <v>INPDAP</v>
          </cell>
          <cell r="H1552" t="str">
            <v>77082</v>
          </cell>
          <cell r="I1552" t="str">
            <v>01</v>
          </cell>
          <cell r="J1552" t="str">
            <v>VIA SUD - PIAZZA D'ARMI 38</v>
          </cell>
          <cell r="T1552">
            <v>1</v>
          </cell>
          <cell r="AD1552">
            <v>750</v>
          </cell>
          <cell r="AE1552">
            <v>850</v>
          </cell>
          <cell r="AF1552">
            <v>700</v>
          </cell>
          <cell r="AG1552">
            <v>800</v>
          </cell>
          <cell r="AH1552">
            <v>200</v>
          </cell>
          <cell r="AI1552">
            <v>300</v>
          </cell>
          <cell r="AJ1552">
            <v>600</v>
          </cell>
          <cell r="AK1552">
            <v>750</v>
          </cell>
          <cell r="AL1552">
            <v>500</v>
          </cell>
          <cell r="AM1552">
            <v>600</v>
          </cell>
          <cell r="AN1552">
            <v>400</v>
          </cell>
          <cell r="AO1552">
            <v>500</v>
          </cell>
          <cell r="AR1552">
            <v>800</v>
          </cell>
          <cell r="AS1552">
            <v>750</v>
          </cell>
          <cell r="AT1552">
            <v>280</v>
          </cell>
          <cell r="AU1552">
            <v>700</v>
          </cell>
          <cell r="AV1552">
            <v>600</v>
          </cell>
          <cell r="AW1552">
            <v>500</v>
          </cell>
          <cell r="BA1552" t="str">
            <v>Perpendicolare a Via Unità italiana e nei pressi di Via Renella e via Ferrarecce, zona subito a ridosso del centro, vi è buona richiesta di immobili residenziali nel primo tratto, un po' meno per ufficio,  ancor meno per i negozi in quanto la strada si sv</v>
          </cell>
          <cell r="BC1552" t="str">
            <v>buono</v>
          </cell>
          <cell r="BD1552" t="str">
            <v>media</v>
          </cell>
          <cell r="BE1552" t="str">
            <v>bassa</v>
          </cell>
          <cell r="BF1552" t="str">
            <v>bassa</v>
          </cell>
        </row>
        <row r="1553">
          <cell r="C1553" t="str">
            <v>NAPOLI</v>
          </cell>
          <cell r="D1553">
            <v>80136</v>
          </cell>
          <cell r="E1553" t="str">
            <v>Campania</v>
          </cell>
          <cell r="F1553" t="str">
            <v>NA</v>
          </cell>
          <cell r="G1553" t="str">
            <v>INAIL</v>
          </cell>
          <cell r="H1553" t="str">
            <v>000901</v>
          </cell>
          <cell r="J1553" t="str">
            <v>VIA BARTOLOMEO CARACCIOLO CARAFA 40</v>
          </cell>
          <cell r="T1553">
            <v>1</v>
          </cell>
          <cell r="AD1553">
            <v>1200</v>
          </cell>
          <cell r="AE1553">
            <v>1600</v>
          </cell>
          <cell r="AF1553">
            <v>400</v>
          </cell>
          <cell r="AG1553">
            <v>500</v>
          </cell>
          <cell r="AH1553">
            <v>100</v>
          </cell>
          <cell r="AI1553">
            <v>150</v>
          </cell>
          <cell r="AJ1553">
            <v>1000</v>
          </cell>
          <cell r="AK1553">
            <v>1500</v>
          </cell>
          <cell r="AL1553">
            <v>800</v>
          </cell>
          <cell r="AM1553">
            <v>1000</v>
          </cell>
          <cell r="AN1553">
            <v>600</v>
          </cell>
          <cell r="AO1553">
            <v>700</v>
          </cell>
          <cell r="AP1553">
            <v>450</v>
          </cell>
          <cell r="AQ1553">
            <v>550</v>
          </cell>
          <cell r="AR1553">
            <v>1400</v>
          </cell>
          <cell r="AS1553">
            <v>450</v>
          </cell>
          <cell r="AT1553">
            <v>125</v>
          </cell>
          <cell r="AU1553">
            <v>1250</v>
          </cell>
          <cell r="AV1553">
            <v>900</v>
          </cell>
          <cell r="AW1553">
            <v>650</v>
          </cell>
          <cell r="AX1553">
            <v>500</v>
          </cell>
          <cell r="BB1553" t="str">
            <v>CENTRALE</v>
          </cell>
          <cell r="BC1553" t="str">
            <v>ALTA</v>
          </cell>
          <cell r="BD1553" t="str">
            <v>4/6 MESI</v>
          </cell>
          <cell r="BE1553" t="str">
            <v>4/6 MESI</v>
          </cell>
          <cell r="BF1553" t="str">
            <v>4/6 MESI</v>
          </cell>
        </row>
        <row r="1554">
          <cell r="C1554" t="str">
            <v>COSENZA</v>
          </cell>
          <cell r="D1554">
            <v>87100</v>
          </cell>
          <cell r="E1554" t="str">
            <v>Calabria</v>
          </cell>
          <cell r="F1554" t="str">
            <v>CS</v>
          </cell>
          <cell r="G1554" t="str">
            <v>INPDAP</v>
          </cell>
          <cell r="H1554" t="str">
            <v>66541</v>
          </cell>
          <cell r="I1554" t="str">
            <v>01</v>
          </cell>
          <cell r="J1554" t="str">
            <v>VIA TANCREDI</v>
          </cell>
          <cell r="T1554">
            <v>1</v>
          </cell>
          <cell r="AD1554">
            <v>800</v>
          </cell>
          <cell r="AE1554">
            <v>1200</v>
          </cell>
          <cell r="AF1554">
            <v>1000</v>
          </cell>
          <cell r="AG1554">
            <v>1500</v>
          </cell>
          <cell r="AH1554">
            <v>500</v>
          </cell>
          <cell r="AI1554">
            <v>700</v>
          </cell>
          <cell r="AJ1554">
            <v>1000</v>
          </cell>
          <cell r="AK1554">
            <v>1300</v>
          </cell>
          <cell r="AL1554">
            <v>2000</v>
          </cell>
          <cell r="AM1554">
            <v>2500</v>
          </cell>
          <cell r="AN1554">
            <v>1000</v>
          </cell>
          <cell r="AO1554">
            <v>1500</v>
          </cell>
          <cell r="AP1554" t="str">
            <v>//</v>
          </cell>
          <cell r="AQ1554" t="str">
            <v>//</v>
          </cell>
          <cell r="AU1554">
            <v>1150</v>
          </cell>
          <cell r="BC1554" t="str">
            <v>ottima</v>
          </cell>
          <cell r="BD1554" t="str">
            <v>ottima</v>
          </cell>
          <cell r="BE1554" t="str">
            <v>ottima</v>
          </cell>
          <cell r="BF1554" t="str">
            <v>ottima</v>
          </cell>
        </row>
        <row r="1555">
          <cell r="C1555" t="str">
            <v>COSENZA</v>
          </cell>
          <cell r="D1555">
            <v>87100</v>
          </cell>
          <cell r="E1555" t="str">
            <v>Calabria</v>
          </cell>
          <cell r="F1555" t="str">
            <v>CS</v>
          </cell>
          <cell r="G1555" t="str">
            <v>INPDAP</v>
          </cell>
          <cell r="H1555" t="str">
            <v>77106</v>
          </cell>
          <cell r="I1555" t="str">
            <v>01</v>
          </cell>
          <cell r="J1555" t="str">
            <v>VIA SABOTINO</v>
          </cell>
          <cell r="T1555">
            <v>1</v>
          </cell>
          <cell r="AD1555">
            <v>800</v>
          </cell>
          <cell r="AE1555">
            <v>1200</v>
          </cell>
          <cell r="AF1555">
            <v>1000</v>
          </cell>
          <cell r="AG1555">
            <v>1500</v>
          </cell>
          <cell r="AH1555">
            <v>500</v>
          </cell>
          <cell r="AI1555">
            <v>700</v>
          </cell>
          <cell r="AJ1555">
            <v>1000</v>
          </cell>
          <cell r="AK1555">
            <v>1300</v>
          </cell>
          <cell r="AL1555">
            <v>2000</v>
          </cell>
          <cell r="AM1555">
            <v>2500</v>
          </cell>
          <cell r="AN1555">
            <v>1000</v>
          </cell>
          <cell r="AO1555">
            <v>1500</v>
          </cell>
          <cell r="AP1555" t="str">
            <v>//</v>
          </cell>
          <cell r="AQ1555" t="str">
            <v>//</v>
          </cell>
          <cell r="BC1555" t="str">
            <v>ottima</v>
          </cell>
          <cell r="BD1555" t="str">
            <v>ottima</v>
          </cell>
          <cell r="BE1555" t="str">
            <v>ottima</v>
          </cell>
          <cell r="BF1555" t="str">
            <v>ottima</v>
          </cell>
        </row>
        <row r="1556">
          <cell r="C1556" t="str">
            <v>COSENZA</v>
          </cell>
          <cell r="D1556">
            <v>87100</v>
          </cell>
          <cell r="E1556" t="str">
            <v>Calabria</v>
          </cell>
          <cell r="F1556" t="str">
            <v>CS</v>
          </cell>
          <cell r="G1556" t="str">
            <v>INPDAP</v>
          </cell>
          <cell r="H1556" t="str">
            <v>88050</v>
          </cell>
          <cell r="I1556" t="str">
            <v>01</v>
          </cell>
          <cell r="J1556">
            <v>0</v>
          </cell>
          <cell r="T1556">
            <v>1</v>
          </cell>
        </row>
        <row r="1557">
          <cell r="C1557" t="str">
            <v>REGGIO CALABRIA</v>
          </cell>
          <cell r="D1557">
            <v>89100</v>
          </cell>
          <cell r="E1557" t="str">
            <v>Calabria</v>
          </cell>
          <cell r="F1557" t="str">
            <v>RC</v>
          </cell>
          <cell r="G1557" t="str">
            <v>INPDAP</v>
          </cell>
          <cell r="H1557" t="str">
            <v>20239</v>
          </cell>
          <cell r="I1557" t="str">
            <v>02</v>
          </cell>
          <cell r="J1557" t="str">
            <v>SS.18 TIRRENA 87/N</v>
          </cell>
          <cell r="T1557">
            <v>1</v>
          </cell>
          <cell r="AR1557">
            <v>600</v>
          </cell>
          <cell r="AS1557">
            <v>600</v>
          </cell>
          <cell r="AT1557">
            <v>500</v>
          </cell>
          <cell r="AU1557">
            <v>600</v>
          </cell>
          <cell r="AV1557">
            <v>800</v>
          </cell>
          <cell r="AW1557">
            <v>600</v>
          </cell>
        </row>
        <row r="1558">
          <cell r="C1558" t="str">
            <v>REGGIO CALABRIA</v>
          </cell>
          <cell r="D1558">
            <v>89100</v>
          </cell>
          <cell r="E1558" t="str">
            <v>Calabria</v>
          </cell>
          <cell r="F1558" t="str">
            <v>RC</v>
          </cell>
          <cell r="G1558" t="str">
            <v>INPDAP</v>
          </cell>
          <cell r="H1558" t="str">
            <v>20239</v>
          </cell>
          <cell r="I1558" t="str">
            <v>03</v>
          </cell>
          <cell r="J1558" t="str">
            <v>SS.18 TIRRENA 87/N</v>
          </cell>
          <cell r="T1558">
            <v>1</v>
          </cell>
          <cell r="AR1558">
            <v>600</v>
          </cell>
          <cell r="AS1558">
            <v>600</v>
          </cell>
          <cell r="AT1558">
            <v>500</v>
          </cell>
          <cell r="AU1558">
            <v>600</v>
          </cell>
          <cell r="AV1558">
            <v>800</v>
          </cell>
          <cell r="AW1558">
            <v>600</v>
          </cell>
        </row>
        <row r="1559">
          <cell r="C1559" t="str">
            <v>REGGIO CALABRIA</v>
          </cell>
          <cell r="D1559">
            <v>89100</v>
          </cell>
          <cell r="E1559" t="str">
            <v>Calabria</v>
          </cell>
          <cell r="F1559" t="str">
            <v>RC</v>
          </cell>
          <cell r="G1559" t="str">
            <v>INPDAP</v>
          </cell>
          <cell r="H1559" t="str">
            <v>20239</v>
          </cell>
          <cell r="I1559" t="str">
            <v>04</v>
          </cell>
          <cell r="J1559" t="str">
            <v>SS.18 TIRRENA 87/N</v>
          </cell>
          <cell r="T1559">
            <v>1</v>
          </cell>
          <cell r="AR1559">
            <v>600</v>
          </cell>
          <cell r="AS1559">
            <v>600</v>
          </cell>
          <cell r="AT1559">
            <v>500</v>
          </cell>
          <cell r="AU1559">
            <v>600</v>
          </cell>
          <cell r="AV1559">
            <v>800</v>
          </cell>
          <cell r="AW1559">
            <v>600</v>
          </cell>
        </row>
        <row r="1560">
          <cell r="C1560" t="str">
            <v>REGGIO CALABRIA</v>
          </cell>
          <cell r="D1560">
            <v>89100</v>
          </cell>
          <cell r="E1560" t="str">
            <v>Calabria</v>
          </cell>
          <cell r="F1560" t="str">
            <v>RC</v>
          </cell>
          <cell r="G1560" t="str">
            <v>INPDAP</v>
          </cell>
          <cell r="H1560" t="str">
            <v>20239</v>
          </cell>
          <cell r="I1560" t="str">
            <v>05</v>
          </cell>
          <cell r="J1560" t="str">
            <v>SS.18 TIRRENA 87/N</v>
          </cell>
          <cell r="T1560">
            <v>1</v>
          </cell>
          <cell r="AR1560">
            <v>600</v>
          </cell>
          <cell r="AS1560">
            <v>600</v>
          </cell>
          <cell r="AT1560">
            <v>500</v>
          </cell>
          <cell r="AU1560">
            <v>600</v>
          </cell>
          <cell r="AV1560">
            <v>800</v>
          </cell>
          <cell r="AW1560">
            <v>600</v>
          </cell>
        </row>
        <row r="1561">
          <cell r="C1561" t="str">
            <v>REGGIO CALABRIA</v>
          </cell>
          <cell r="D1561">
            <v>89100</v>
          </cell>
          <cell r="E1561" t="str">
            <v>Calabria</v>
          </cell>
          <cell r="F1561" t="str">
            <v>RC</v>
          </cell>
          <cell r="G1561" t="str">
            <v>INPDAP</v>
          </cell>
          <cell r="H1561" t="str">
            <v>20239</v>
          </cell>
          <cell r="I1561" t="str">
            <v>06</v>
          </cell>
          <cell r="J1561" t="str">
            <v>SS.18 TIRRENA 87/N</v>
          </cell>
          <cell r="T1561">
            <v>1</v>
          </cell>
          <cell r="AR1561">
            <v>600</v>
          </cell>
          <cell r="AS1561">
            <v>600</v>
          </cell>
          <cell r="AT1561">
            <v>500</v>
          </cell>
          <cell r="AU1561">
            <v>600</v>
          </cell>
          <cell r="AV1561">
            <v>800</v>
          </cell>
          <cell r="AW1561">
            <v>600</v>
          </cell>
        </row>
        <row r="1562">
          <cell r="C1562" t="str">
            <v>REGGIO CALABRIA</v>
          </cell>
          <cell r="D1562">
            <v>89100</v>
          </cell>
          <cell r="E1562" t="str">
            <v>Calabria</v>
          </cell>
          <cell r="F1562" t="str">
            <v>RC</v>
          </cell>
          <cell r="G1562" t="str">
            <v>INPDAP</v>
          </cell>
          <cell r="H1562" t="str">
            <v>20301</v>
          </cell>
          <cell r="I1562" t="str">
            <v>04</v>
          </cell>
          <cell r="J1562" t="str">
            <v>VIA REGGIO MODENA,61</v>
          </cell>
          <cell r="T1562">
            <v>1</v>
          </cell>
          <cell r="AR1562">
            <v>600</v>
          </cell>
          <cell r="AS1562">
            <v>600</v>
          </cell>
          <cell r="AT1562">
            <v>500</v>
          </cell>
          <cell r="AU1562">
            <v>600</v>
          </cell>
          <cell r="AV1562">
            <v>800</v>
          </cell>
          <cell r="AW1562">
            <v>600</v>
          </cell>
        </row>
        <row r="1563">
          <cell r="C1563" t="str">
            <v>REGGIO CALABRIA</v>
          </cell>
          <cell r="D1563">
            <v>89100</v>
          </cell>
          <cell r="E1563" t="str">
            <v>Calabria</v>
          </cell>
          <cell r="F1563" t="str">
            <v>RC</v>
          </cell>
          <cell r="G1563" t="str">
            <v>INPDAP</v>
          </cell>
          <cell r="H1563" t="str">
            <v>66560</v>
          </cell>
          <cell r="I1563" t="str">
            <v>01</v>
          </cell>
          <cell r="J1563" t="str">
            <v>CONTRADA GAGLIARDI/ARANGEA</v>
          </cell>
          <cell r="T1563">
            <v>1</v>
          </cell>
          <cell r="AR1563">
            <v>400</v>
          </cell>
          <cell r="AS1563">
            <v>400</v>
          </cell>
          <cell r="AT1563">
            <v>340</v>
          </cell>
          <cell r="AU1563">
            <v>400</v>
          </cell>
          <cell r="AV1563">
            <v>600</v>
          </cell>
          <cell r="AW1563">
            <v>400</v>
          </cell>
          <cell r="AX1563">
            <v>300</v>
          </cell>
        </row>
        <row r="1564">
          <cell r="C1564" t="str">
            <v>REGGIO CALABRIA</v>
          </cell>
          <cell r="D1564">
            <v>89100</v>
          </cell>
          <cell r="E1564" t="str">
            <v>Calabria</v>
          </cell>
          <cell r="F1564" t="str">
            <v>RC</v>
          </cell>
          <cell r="G1564" t="str">
            <v>INPDAP</v>
          </cell>
          <cell r="H1564" t="str">
            <v>66921</v>
          </cell>
          <cell r="I1564" t="str">
            <v>01</v>
          </cell>
          <cell r="J1564">
            <v>0</v>
          </cell>
          <cell r="T1564">
            <v>1</v>
          </cell>
          <cell r="AR1564">
            <v>516</v>
          </cell>
          <cell r="AS1564">
            <v>400</v>
          </cell>
          <cell r="AT1564">
            <v>340</v>
          </cell>
          <cell r="AU1564">
            <v>516</v>
          </cell>
          <cell r="AV1564">
            <v>516</v>
          </cell>
          <cell r="AW1564">
            <v>400</v>
          </cell>
          <cell r="AX1564">
            <v>200</v>
          </cell>
        </row>
        <row r="1565">
          <cell r="C1565" t="str">
            <v>BOLOGNA</v>
          </cell>
          <cell r="D1565">
            <v>40129</v>
          </cell>
          <cell r="E1565" t="str">
            <v>Emilia romagna</v>
          </cell>
          <cell r="F1565" t="str">
            <v>BO</v>
          </cell>
          <cell r="G1565" t="str">
            <v>INAIL</v>
          </cell>
          <cell r="H1565" t="str">
            <v>000472</v>
          </cell>
          <cell r="J1565" t="str">
            <v>VIA BARBIERI NN.1/3</v>
          </cell>
          <cell r="T1565">
            <v>1</v>
          </cell>
          <cell r="AD1565">
            <v>1700</v>
          </cell>
          <cell r="AE1565">
            <v>1960</v>
          </cell>
          <cell r="AF1565">
            <v>15490</v>
          </cell>
          <cell r="AG1565">
            <v>18075</v>
          </cell>
          <cell r="AH1565">
            <v>7745</v>
          </cell>
          <cell r="AI1565">
            <v>10330</v>
          </cell>
          <cell r="AL1565">
            <v>1859</v>
          </cell>
          <cell r="AM1565">
            <v>2060</v>
          </cell>
          <cell r="AR1565">
            <v>1910</v>
          </cell>
          <cell r="AS1565">
            <v>1805</v>
          </cell>
          <cell r="AT1565">
            <v>10330</v>
          </cell>
          <cell r="AV1565">
            <v>1960</v>
          </cell>
          <cell r="BB1565" t="str">
            <v xml:space="preserve">semi centro </v>
          </cell>
          <cell r="BC1565" t="str">
            <v xml:space="preserve">discreto </v>
          </cell>
          <cell r="BD1565" t="str">
            <v>buono</v>
          </cell>
          <cell r="BF1565" t="str">
            <v>buona</v>
          </cell>
        </row>
        <row r="1566">
          <cell r="C1566" t="str">
            <v>RAVENNA</v>
          </cell>
          <cell r="D1566">
            <v>48100</v>
          </cell>
          <cell r="E1566" t="str">
            <v>Emilia romagna</v>
          </cell>
          <cell r="F1566" t="str">
            <v>RA</v>
          </cell>
          <cell r="G1566" t="str">
            <v>INAIL</v>
          </cell>
          <cell r="H1566" t="str">
            <v>000570</v>
          </cell>
          <cell r="J1566" t="str">
            <v>VIA GORDINI 27, VIA D. ALIGHIERI 1</v>
          </cell>
          <cell r="T1566">
            <v>1</v>
          </cell>
          <cell r="AR1566">
            <v>1033</v>
          </cell>
        </row>
        <row r="1567">
          <cell r="C1567" t="str">
            <v>RAVENNA</v>
          </cell>
          <cell r="D1567">
            <v>48100</v>
          </cell>
          <cell r="E1567" t="str">
            <v>Emilia romagna</v>
          </cell>
          <cell r="F1567" t="str">
            <v>RA</v>
          </cell>
          <cell r="G1567" t="str">
            <v>INPDAP</v>
          </cell>
          <cell r="H1567" t="str">
            <v>66801</v>
          </cell>
          <cell r="I1567" t="str">
            <v>01</v>
          </cell>
          <cell r="J1567" t="str">
            <v>VIA DELLE INDUSTRIE,76-78</v>
          </cell>
          <cell r="T1567">
            <v>1</v>
          </cell>
          <cell r="AR1567">
            <v>620</v>
          </cell>
        </row>
        <row r="1568">
          <cell r="C1568" t="str">
            <v>FORLI'</v>
          </cell>
          <cell r="D1568">
            <v>47100</v>
          </cell>
          <cell r="E1568" t="str">
            <v>Emilia romagna</v>
          </cell>
          <cell r="F1568" t="str">
            <v>FO</v>
          </cell>
          <cell r="G1568" t="str">
            <v>INPDAP</v>
          </cell>
          <cell r="H1568" t="str">
            <v>20248</v>
          </cell>
          <cell r="I1568" t="str">
            <v>01</v>
          </cell>
          <cell r="J1568" t="str">
            <v>VLE RISORGIMENTO 234</v>
          </cell>
          <cell r="T1568">
            <v>1</v>
          </cell>
          <cell r="AD1568">
            <v>1130</v>
          </cell>
          <cell r="AE1568">
            <v>1910</v>
          </cell>
          <cell r="AF1568">
            <v>12900</v>
          </cell>
          <cell r="AG1568">
            <v>18075</v>
          </cell>
          <cell r="AH1568">
            <v>7750</v>
          </cell>
          <cell r="AI1568">
            <v>9000</v>
          </cell>
          <cell r="AJ1568">
            <v>1500</v>
          </cell>
          <cell r="AK1568">
            <v>2000</v>
          </cell>
          <cell r="AL1568">
            <v>1700</v>
          </cell>
          <cell r="AM1568">
            <v>2200</v>
          </cell>
          <cell r="AN1568">
            <v>1000</v>
          </cell>
          <cell r="AO1568">
            <v>1200</v>
          </cell>
          <cell r="AR1568">
            <v>1200</v>
          </cell>
          <cell r="AS1568">
            <v>13000</v>
          </cell>
          <cell r="AT1568">
            <v>800</v>
          </cell>
          <cell r="AU1568">
            <v>1700</v>
          </cell>
          <cell r="AV1568">
            <v>1900</v>
          </cell>
          <cell r="AW1568">
            <v>1000</v>
          </cell>
          <cell r="BB1568" t="str">
            <v>discreta</v>
          </cell>
          <cell r="BC1568" t="str">
            <v>discreta</v>
          </cell>
          <cell r="BD1568" t="str">
            <v>buona</v>
          </cell>
          <cell r="BE1568" t="str">
            <v>buona</v>
          </cell>
          <cell r="BF1568" t="str">
            <v>discreta</v>
          </cell>
          <cell r="BG1568" t="str">
            <v>discreta</v>
          </cell>
        </row>
        <row r="1569">
          <cell r="C1569" t="str">
            <v>MODENA</v>
          </cell>
          <cell r="D1569">
            <v>41100</v>
          </cell>
          <cell r="E1569" t="str">
            <v>Emilia romagna</v>
          </cell>
          <cell r="F1569" t="str">
            <v>MO</v>
          </cell>
          <cell r="G1569" t="str">
            <v>INAIL</v>
          </cell>
          <cell r="H1569" t="str">
            <v>000546</v>
          </cell>
          <cell r="J1569" t="str">
            <v>VIA B.MARCELLO 22/3 22/4</v>
          </cell>
          <cell r="T1569">
            <v>1</v>
          </cell>
          <cell r="AD1569">
            <v>1440</v>
          </cell>
          <cell r="AE1569">
            <v>2270</v>
          </cell>
          <cell r="AF1569">
            <v>15500</v>
          </cell>
          <cell r="AG1569">
            <v>20600</v>
          </cell>
          <cell r="AH1569">
            <v>7750</v>
          </cell>
          <cell r="AI1569">
            <v>10000</v>
          </cell>
          <cell r="AJ1569">
            <v>1290</v>
          </cell>
          <cell r="AK1569">
            <v>1900</v>
          </cell>
          <cell r="AL1569">
            <v>1540</v>
          </cell>
          <cell r="AM1569">
            <v>2000</v>
          </cell>
          <cell r="AN1569">
            <v>680</v>
          </cell>
          <cell r="AO1569">
            <v>900</v>
          </cell>
          <cell r="AR1569">
            <v>1700</v>
          </cell>
          <cell r="AS1569">
            <v>15500</v>
          </cell>
          <cell r="AT1569">
            <v>7750</v>
          </cell>
          <cell r="AU1569">
            <v>1550</v>
          </cell>
          <cell r="AV1569">
            <v>1900</v>
          </cell>
          <cell r="AW1569">
            <v>774</v>
          </cell>
          <cell r="BB1569" t="str">
            <v>immobile ubicato in posizione ricercata</v>
          </cell>
          <cell r="BC1569" t="str">
            <v>alta</v>
          </cell>
          <cell r="BD1569" t="str">
            <v>alta</v>
          </cell>
          <cell r="BE1569" t="str">
            <v>media</v>
          </cell>
          <cell r="BF1569" t="str">
            <v>bassa</v>
          </cell>
          <cell r="BG1569" t="str">
            <v>bassa</v>
          </cell>
        </row>
        <row r="1570">
          <cell r="C1570" t="str">
            <v>MODENA</v>
          </cell>
          <cell r="D1570">
            <v>41100</v>
          </cell>
          <cell r="E1570" t="str">
            <v>Emilia romagna</v>
          </cell>
          <cell r="F1570" t="str">
            <v>MO</v>
          </cell>
          <cell r="G1570" t="str">
            <v>INAIL</v>
          </cell>
          <cell r="H1570" t="str">
            <v>000547</v>
          </cell>
          <cell r="J1570" t="str">
            <v>STRADA ALBARETO 309 - 311</v>
          </cell>
          <cell r="T1570">
            <v>1</v>
          </cell>
          <cell r="AD1570">
            <v>1240</v>
          </cell>
          <cell r="AE1570">
            <v>1750</v>
          </cell>
          <cell r="AF1570">
            <v>12900</v>
          </cell>
          <cell r="AG1570">
            <v>15500</v>
          </cell>
          <cell r="AH1570">
            <v>6200</v>
          </cell>
          <cell r="AI1570">
            <v>8000</v>
          </cell>
          <cell r="AJ1570">
            <v>900</v>
          </cell>
          <cell r="AK1570">
            <v>1300</v>
          </cell>
          <cell r="AL1570">
            <v>800</v>
          </cell>
          <cell r="AM1570">
            <v>1200</v>
          </cell>
          <cell r="AN1570">
            <v>500</v>
          </cell>
          <cell r="AO1570">
            <v>700</v>
          </cell>
          <cell r="AP1570">
            <v>675</v>
          </cell>
          <cell r="AQ1570">
            <v>830</v>
          </cell>
          <cell r="AR1570">
            <v>1500</v>
          </cell>
          <cell r="AS1570">
            <v>12300</v>
          </cell>
          <cell r="AT1570">
            <v>7750</v>
          </cell>
          <cell r="AU1570">
            <v>1100</v>
          </cell>
          <cell r="AV1570">
            <v>800</v>
          </cell>
          <cell r="AW1570">
            <v>500</v>
          </cell>
          <cell r="BB1570" t="str">
            <v>LOCALIZZAZIONE DELL' EDIFICIO  la via albareto non è molto richiesta quindi i tempi di vendita sono abbastanza lunghi.</v>
          </cell>
          <cell r="BC1570" t="str">
            <v>media</v>
          </cell>
          <cell r="BD1570" t="str">
            <v>media</v>
          </cell>
          <cell r="BE1570" t="str">
            <v>bassa</v>
          </cell>
          <cell r="BF1570" t="str">
            <v>bassa</v>
          </cell>
          <cell r="BG1570" t="str">
            <v>media</v>
          </cell>
        </row>
        <row r="1571">
          <cell r="C1571" t="str">
            <v>MODENA</v>
          </cell>
          <cell r="D1571">
            <v>41100</v>
          </cell>
          <cell r="E1571" t="str">
            <v>Emilia romagna</v>
          </cell>
          <cell r="F1571" t="str">
            <v>MO</v>
          </cell>
          <cell r="G1571" t="str">
            <v>INAIL</v>
          </cell>
          <cell r="H1571" t="str">
            <v>000548</v>
          </cell>
          <cell r="J1571" t="str">
            <v>STRADA ALBARETO 333/1 333/2</v>
          </cell>
          <cell r="T1571">
            <v>1</v>
          </cell>
          <cell r="AD1571">
            <v>1240</v>
          </cell>
          <cell r="AE1571">
            <v>1750</v>
          </cell>
          <cell r="AF1571">
            <v>12900</v>
          </cell>
          <cell r="AG1571">
            <v>15500</v>
          </cell>
          <cell r="AH1571">
            <v>6200</v>
          </cell>
          <cell r="AI1571">
            <v>8000</v>
          </cell>
          <cell r="AJ1571">
            <v>900</v>
          </cell>
          <cell r="AK1571">
            <v>1300</v>
          </cell>
          <cell r="AL1571">
            <v>800</v>
          </cell>
          <cell r="AM1571">
            <v>1200</v>
          </cell>
          <cell r="AN1571">
            <v>500</v>
          </cell>
          <cell r="AO1571">
            <v>700</v>
          </cell>
          <cell r="AP1571">
            <v>675</v>
          </cell>
          <cell r="AQ1571">
            <v>830</v>
          </cell>
          <cell r="AR1571">
            <v>1500</v>
          </cell>
          <cell r="AS1571">
            <v>12300</v>
          </cell>
          <cell r="AT1571">
            <v>7750</v>
          </cell>
          <cell r="AU1571">
            <v>1100</v>
          </cell>
          <cell r="AV1571">
            <v>800</v>
          </cell>
          <cell r="AW1571">
            <v>500</v>
          </cell>
          <cell r="BB1571" t="str">
            <v>LOCALIZZAZIONE DELL' EDIFICIO  la via albareto non è molto richiesta quindi i tempi di vendita sono abbastanza lunghi.</v>
          </cell>
          <cell r="BC1571" t="str">
            <v>media</v>
          </cell>
          <cell r="BD1571" t="str">
            <v>media</v>
          </cell>
          <cell r="BE1571" t="str">
            <v>bassa</v>
          </cell>
          <cell r="BF1571" t="str">
            <v>bassa</v>
          </cell>
          <cell r="BG1571" t="str">
            <v>media</v>
          </cell>
        </row>
        <row r="1572">
          <cell r="C1572" t="str">
            <v>MODENA</v>
          </cell>
          <cell r="D1572">
            <v>41100</v>
          </cell>
          <cell r="E1572" t="str">
            <v>Emilia romagna</v>
          </cell>
          <cell r="F1572" t="str">
            <v>MO</v>
          </cell>
          <cell r="G1572" t="str">
            <v>INPDAP</v>
          </cell>
          <cell r="H1572" t="str">
            <v>66819</v>
          </cell>
          <cell r="I1572" t="str">
            <v>01</v>
          </cell>
          <cell r="J1572" t="str">
            <v>VIALE CIRO MENOTTI</v>
          </cell>
          <cell r="T1572">
            <v>1</v>
          </cell>
          <cell r="AD1572">
            <v>2000</v>
          </cell>
          <cell r="AE1572">
            <v>3300</v>
          </cell>
          <cell r="AF1572">
            <v>18000</v>
          </cell>
          <cell r="AG1572">
            <v>23200</v>
          </cell>
          <cell r="AH1572">
            <v>9200</v>
          </cell>
          <cell r="AI1572">
            <v>12900</v>
          </cell>
          <cell r="AJ1572">
            <v>1800</v>
          </cell>
          <cell r="AK1572">
            <v>2350</v>
          </cell>
          <cell r="AL1572">
            <v>1550</v>
          </cell>
          <cell r="AM1572">
            <v>2000</v>
          </cell>
          <cell r="AN1572">
            <v>700</v>
          </cell>
          <cell r="AO1572">
            <v>980</v>
          </cell>
          <cell r="AR1572">
            <v>2000</v>
          </cell>
          <cell r="AS1572">
            <v>18000</v>
          </cell>
          <cell r="AT1572">
            <v>9500</v>
          </cell>
          <cell r="AU1572">
            <v>1800</v>
          </cell>
          <cell r="AV1572">
            <v>1550</v>
          </cell>
          <cell r="AW1572">
            <v>700</v>
          </cell>
          <cell r="BB1572" t="str">
            <v>l'immobile èubicato in posto prestigioso e ricercato molto valido</v>
          </cell>
          <cell r="BC1572" t="str">
            <v>alta</v>
          </cell>
          <cell r="BD1572" t="str">
            <v>alta</v>
          </cell>
          <cell r="BE1572" t="str">
            <v>alta</v>
          </cell>
          <cell r="BF1572" t="str">
            <v>bassa</v>
          </cell>
          <cell r="BG1572" t="str">
            <v>media</v>
          </cell>
        </row>
        <row r="1573">
          <cell r="C1573" t="str">
            <v>MODENA</v>
          </cell>
          <cell r="D1573">
            <v>41100</v>
          </cell>
          <cell r="E1573" t="str">
            <v>Emilia romagna</v>
          </cell>
          <cell r="F1573" t="str">
            <v>MO</v>
          </cell>
          <cell r="G1573" t="str">
            <v>INPDAP</v>
          </cell>
          <cell r="H1573" t="str">
            <v>66904</v>
          </cell>
          <cell r="I1573" t="str">
            <v>01</v>
          </cell>
          <cell r="J1573" t="str">
            <v>V.DELLE COSTELLAZIONI,180-190~C1/C3~</v>
          </cell>
          <cell r="T1573">
            <v>1</v>
          </cell>
          <cell r="AD1573">
            <v>1300</v>
          </cell>
          <cell r="AE1573">
            <v>2300</v>
          </cell>
          <cell r="AF1573">
            <v>15500</v>
          </cell>
          <cell r="AG1573">
            <v>21000</v>
          </cell>
          <cell r="AH1573">
            <v>7700</v>
          </cell>
          <cell r="AI1573">
            <v>10400</v>
          </cell>
          <cell r="AJ1573">
            <v>1400</v>
          </cell>
          <cell r="AK1573">
            <v>1800</v>
          </cell>
          <cell r="AL1573">
            <v>1500</v>
          </cell>
          <cell r="AM1573">
            <v>2000</v>
          </cell>
          <cell r="AN1573">
            <v>850</v>
          </cell>
          <cell r="AO1573">
            <v>1100</v>
          </cell>
          <cell r="AR1573">
            <v>1700</v>
          </cell>
          <cell r="AS1573">
            <v>18000</v>
          </cell>
          <cell r="AT1573">
            <v>8800</v>
          </cell>
          <cell r="AU1573">
            <v>1650</v>
          </cell>
          <cell r="AV1573">
            <v>1500</v>
          </cell>
          <cell r="AW1573">
            <v>900</v>
          </cell>
          <cell r="BA1573" t="str">
            <v>richiesta molto alta essendo una zona ambita tempi di vendita ridotti</v>
          </cell>
          <cell r="BB1573" t="str">
            <v>l'edificio è ubicato in zona non centrale ma molto ricercata e signorile</v>
          </cell>
          <cell r="BC1573" t="str">
            <v>alta</v>
          </cell>
          <cell r="BD1573" t="str">
            <v>ottima</v>
          </cell>
          <cell r="BE1573" t="str">
            <v>discreta</v>
          </cell>
          <cell r="BF1573" t="str">
            <v>bassa</v>
          </cell>
        </row>
        <row r="1574">
          <cell r="C1574" t="str">
            <v>PIACENZA</v>
          </cell>
          <cell r="D1574">
            <v>29100</v>
          </cell>
          <cell r="E1574" t="str">
            <v>Emilia romagna</v>
          </cell>
          <cell r="F1574" t="str">
            <v>PC</v>
          </cell>
          <cell r="G1574" t="str">
            <v>INPDAP</v>
          </cell>
          <cell r="H1574" t="str">
            <v>66818</v>
          </cell>
          <cell r="I1574" t="str">
            <v>01</v>
          </cell>
          <cell r="J1574" t="str">
            <v>VIA SCALAMBRINI 35</v>
          </cell>
          <cell r="T1574">
            <v>1</v>
          </cell>
        </row>
        <row r="1575">
          <cell r="C1575" t="str">
            <v>BORGO VAL DI TARO</v>
          </cell>
          <cell r="D1575">
            <v>43043</v>
          </cell>
          <cell r="E1575" t="str">
            <v>Emilia romagna</v>
          </cell>
          <cell r="F1575" t="str">
            <v>PR</v>
          </cell>
          <cell r="G1575" t="str">
            <v>INPDAP</v>
          </cell>
          <cell r="H1575" t="str">
            <v>66989</v>
          </cell>
          <cell r="I1575" t="str">
            <v>01</v>
          </cell>
          <cell r="J1575" t="str">
            <v>VIA LUIGI MOLINARI,1      BORGO VAL TARO (PR)</v>
          </cell>
          <cell r="T1575">
            <v>1</v>
          </cell>
          <cell r="AD1575">
            <v>750</v>
          </cell>
          <cell r="AE1575">
            <v>1200</v>
          </cell>
          <cell r="AF1575">
            <v>350</v>
          </cell>
          <cell r="AG1575">
            <v>500</v>
          </cell>
          <cell r="AH1575" t="str">
            <v>-</v>
          </cell>
          <cell r="AI1575" t="str">
            <v>-</v>
          </cell>
          <cell r="AJ1575">
            <v>800</v>
          </cell>
          <cell r="AK1575">
            <v>1200</v>
          </cell>
          <cell r="AL1575">
            <v>1000</v>
          </cell>
          <cell r="AM1575">
            <v>1450</v>
          </cell>
          <cell r="AN1575" t="str">
            <v>-</v>
          </cell>
          <cell r="AO1575" t="str">
            <v>-</v>
          </cell>
          <cell r="AP1575" t="str">
            <v>-</v>
          </cell>
          <cell r="AQ1575" t="str">
            <v>-</v>
          </cell>
          <cell r="AU1575">
            <v>1050</v>
          </cell>
          <cell r="BA1575" t="str">
            <v>Sede dei Carabinieri</v>
          </cell>
          <cell r="BB1575" t="str">
            <v>semicentrale</v>
          </cell>
          <cell r="BC1575" t="str">
            <v>scarso</v>
          </cell>
          <cell r="BE1575" t="str">
            <v>scarsa</v>
          </cell>
        </row>
        <row r="1576">
          <cell r="C1576" t="str">
            <v>PARMA</v>
          </cell>
          <cell r="D1576">
            <v>43100</v>
          </cell>
          <cell r="E1576" t="str">
            <v>Emilia romagna</v>
          </cell>
          <cell r="F1576" t="str">
            <v>PR</v>
          </cell>
          <cell r="G1576" t="str">
            <v>INPDAP</v>
          </cell>
          <cell r="H1576" t="str">
            <v>66764</v>
          </cell>
          <cell r="I1576" t="str">
            <v>01</v>
          </cell>
          <cell r="J1576" t="str">
            <v>VIA ROMAGNOSI</v>
          </cell>
          <cell r="T1576">
            <v>1</v>
          </cell>
          <cell r="AD1576">
            <v>1500</v>
          </cell>
          <cell r="AE1576">
            <v>2300</v>
          </cell>
          <cell r="AF1576">
            <v>1500</v>
          </cell>
          <cell r="AG1576">
            <v>2000</v>
          </cell>
          <cell r="AH1576">
            <v>600</v>
          </cell>
          <cell r="AI1576">
            <v>800</v>
          </cell>
          <cell r="AJ1576">
            <v>1650</v>
          </cell>
          <cell r="AK1576">
            <v>2700</v>
          </cell>
          <cell r="AL1576">
            <v>2000</v>
          </cell>
          <cell r="AM1576">
            <v>3000</v>
          </cell>
          <cell r="AN1576" t="str">
            <v>-</v>
          </cell>
          <cell r="AO1576" t="str">
            <v>-</v>
          </cell>
          <cell r="AP1576" t="str">
            <v>-</v>
          </cell>
          <cell r="AQ1576" t="str">
            <v>-</v>
          </cell>
          <cell r="AR1576">
            <v>1700</v>
          </cell>
          <cell r="AU1576">
            <v>1800</v>
          </cell>
          <cell r="AV1576">
            <v>2400</v>
          </cell>
          <cell r="BA1576" t="str">
            <v>Ufficio CAAF mod 730</v>
          </cell>
          <cell r="BB1576" t="str">
            <v>centro storico</v>
          </cell>
          <cell r="BC1576" t="str">
            <v>Ottimo</v>
          </cell>
          <cell r="BE1576" t="str">
            <v>Ottima</v>
          </cell>
        </row>
        <row r="1577">
          <cell r="C1577" t="str">
            <v>GORIZIA</v>
          </cell>
          <cell r="D1577">
            <v>34170</v>
          </cell>
          <cell r="E1577" t="str">
            <v>Friuli Venezia Giulia</v>
          </cell>
          <cell r="F1577" t="str">
            <v>GO</v>
          </cell>
          <cell r="G1577" t="str">
            <v>INAIL</v>
          </cell>
          <cell r="H1577" t="str">
            <v>000390</v>
          </cell>
          <cell r="J1577" t="str">
            <v>VIA ROMA 20</v>
          </cell>
          <cell r="T1577">
            <v>1</v>
          </cell>
          <cell r="AD1577">
            <v>600</v>
          </cell>
          <cell r="AE1577">
            <v>1600</v>
          </cell>
          <cell r="AF1577">
            <v>600</v>
          </cell>
          <cell r="AG1577">
            <v>1000</v>
          </cell>
          <cell r="AH1577">
            <v>300</v>
          </cell>
          <cell r="AI1577">
            <v>500</v>
          </cell>
          <cell r="AJ1577">
            <v>800</v>
          </cell>
          <cell r="AK1577">
            <v>1600</v>
          </cell>
          <cell r="AL1577">
            <v>1250</v>
          </cell>
          <cell r="AM1577">
            <v>1700</v>
          </cell>
          <cell r="AN1577">
            <v>400</v>
          </cell>
          <cell r="AO1577">
            <v>600</v>
          </cell>
          <cell r="AS1577">
            <v>1000</v>
          </cell>
          <cell r="AU1577">
            <v>1250</v>
          </cell>
          <cell r="BB1577" t="str">
            <v>centrale</v>
          </cell>
          <cell r="BC1577" t="str">
            <v>media</v>
          </cell>
          <cell r="BE1577" t="str">
            <v>media</v>
          </cell>
        </row>
        <row r="1578">
          <cell r="C1578" t="str">
            <v>TRIESTE</v>
          </cell>
          <cell r="D1578">
            <v>34148</v>
          </cell>
          <cell r="E1578" t="str">
            <v>Friuli Venezia Giulia</v>
          </cell>
          <cell r="F1578" t="str">
            <v>TS</v>
          </cell>
          <cell r="G1578" t="str">
            <v>INAIL</v>
          </cell>
          <cell r="H1578" t="str">
            <v>000403</v>
          </cell>
          <cell r="J1578" t="str">
            <v>LOTTIZZAZIONE S.ANNA</v>
          </cell>
          <cell r="T1578">
            <v>1</v>
          </cell>
          <cell r="AD1578">
            <v>750</v>
          </cell>
          <cell r="AE1578">
            <v>1400</v>
          </cell>
          <cell r="AF1578">
            <v>1000</v>
          </cell>
          <cell r="AG1578">
            <v>1200</v>
          </cell>
          <cell r="AH1578">
            <v>510</v>
          </cell>
          <cell r="AI1578">
            <v>690</v>
          </cell>
          <cell r="AL1578">
            <v>1200</v>
          </cell>
          <cell r="AM1578">
            <v>1500</v>
          </cell>
          <cell r="AN1578">
            <v>500</v>
          </cell>
          <cell r="AO1578">
            <v>1000</v>
          </cell>
          <cell r="AR1578">
            <v>1100</v>
          </cell>
          <cell r="AS1578">
            <v>1200</v>
          </cell>
          <cell r="AT1578">
            <v>510</v>
          </cell>
          <cell r="AV1578">
            <v>1300</v>
          </cell>
          <cell r="BA1578" t="str">
            <v>Facciamo presente che la "lottizzazione S. Anna" riguarda degli immobili di proprietà INAIL siti in Via Puccini 2 - 22 / 24 - 44 / Via Cimarosa e Strada Vecchia Dell'Istria 84 - 144</v>
          </cell>
          <cell r="BB1578" t="str">
            <v>periferico</v>
          </cell>
          <cell r="BC1578" t="str">
            <v>buona</v>
          </cell>
          <cell r="BD1578" t="str">
            <v>buona</v>
          </cell>
        </row>
        <row r="1579">
          <cell r="C1579" t="str">
            <v>TRIESTE</v>
          </cell>
          <cell r="D1579">
            <v>34100</v>
          </cell>
          <cell r="E1579" t="str">
            <v>Friuli Venezia Giulia</v>
          </cell>
          <cell r="F1579" t="str">
            <v>TS</v>
          </cell>
          <cell r="G1579" t="str">
            <v>INPDAP</v>
          </cell>
          <cell r="H1579" t="str">
            <v>66810</v>
          </cell>
          <cell r="I1579" t="str">
            <v>01</v>
          </cell>
          <cell r="J1579" t="str">
            <v>V.ECONOMO, 12/6-12/9</v>
          </cell>
          <cell r="T1579">
            <v>1</v>
          </cell>
          <cell r="AD1579">
            <v>600</v>
          </cell>
          <cell r="AE1579">
            <v>2200</v>
          </cell>
          <cell r="AF1579">
            <v>1380</v>
          </cell>
          <cell r="AG1579">
            <v>1550</v>
          </cell>
          <cell r="AH1579">
            <v>690</v>
          </cell>
          <cell r="AI1579">
            <v>860</v>
          </cell>
          <cell r="AJ1579">
            <v>600</v>
          </cell>
          <cell r="AK1579">
            <v>2200</v>
          </cell>
          <cell r="AL1579">
            <v>1000</v>
          </cell>
          <cell r="AM1579">
            <v>2500</v>
          </cell>
          <cell r="AN1579">
            <v>500</v>
          </cell>
          <cell r="AO1579">
            <v>1000</v>
          </cell>
          <cell r="AR1579">
            <v>1300</v>
          </cell>
          <cell r="AS1579">
            <v>1380</v>
          </cell>
          <cell r="AT1579">
            <v>690</v>
          </cell>
          <cell r="AU1579">
            <v>1300</v>
          </cell>
          <cell r="AV1579">
            <v>1200</v>
          </cell>
          <cell r="AW1579">
            <v>800</v>
          </cell>
          <cell r="BB1579" t="str">
            <v>centrale</v>
          </cell>
          <cell r="BC1579" t="str">
            <v>buona</v>
          </cell>
          <cell r="BD1579" t="str">
            <v>buona</v>
          </cell>
          <cell r="BF1579" t="str">
            <v>scarsa</v>
          </cell>
        </row>
        <row r="1580">
          <cell r="C1580" t="str">
            <v>TRIESTE</v>
          </cell>
          <cell r="D1580">
            <v>34100</v>
          </cell>
          <cell r="E1580" t="str">
            <v>Friuli Venezia Giulia</v>
          </cell>
          <cell r="F1580" t="str">
            <v>TS</v>
          </cell>
          <cell r="G1580" t="str">
            <v>INPDAP</v>
          </cell>
          <cell r="H1580" t="str">
            <v>88005</v>
          </cell>
          <cell r="I1580" t="str">
            <v>01</v>
          </cell>
          <cell r="J1580" t="str">
            <v>PIAZZA GIOTTO</v>
          </cell>
          <cell r="T1580">
            <v>1</v>
          </cell>
          <cell r="AD1580">
            <v>770</v>
          </cell>
          <cell r="AE1580">
            <v>1800</v>
          </cell>
          <cell r="AF1580">
            <v>1500</v>
          </cell>
          <cell r="AG1580">
            <v>1800</v>
          </cell>
          <cell r="AH1580">
            <v>1000</v>
          </cell>
          <cell r="AI1580">
            <v>1500</v>
          </cell>
          <cell r="AJ1580">
            <v>770</v>
          </cell>
          <cell r="AK1580">
            <v>1800</v>
          </cell>
          <cell r="AL1580">
            <v>1600</v>
          </cell>
          <cell r="AM1580">
            <v>2600</v>
          </cell>
          <cell r="AN1580">
            <v>500</v>
          </cell>
          <cell r="AO1580">
            <v>1000</v>
          </cell>
          <cell r="AR1580">
            <v>1300</v>
          </cell>
          <cell r="AS1580">
            <v>1600</v>
          </cell>
          <cell r="AT1580">
            <v>1300</v>
          </cell>
          <cell r="AU1580">
            <v>1300</v>
          </cell>
          <cell r="AV1580">
            <v>2000</v>
          </cell>
          <cell r="AW1580">
            <v>800</v>
          </cell>
          <cell r="BB1580" t="str">
            <v>centrale</v>
          </cell>
          <cell r="BC1580" t="str">
            <v>buona</v>
          </cell>
          <cell r="BD1580" t="str">
            <v>buona</v>
          </cell>
          <cell r="BE1580" t="str">
            <v>buona</v>
          </cell>
          <cell r="BF1580" t="str">
            <v>disceta</v>
          </cell>
        </row>
        <row r="1581">
          <cell r="C1581" t="str">
            <v>TRIESTE</v>
          </cell>
          <cell r="D1581">
            <v>34133</v>
          </cell>
          <cell r="E1581" t="str">
            <v>FRIULI VENEZIA GIULIA</v>
          </cell>
          <cell r="F1581" t="str">
            <v>TS</v>
          </cell>
          <cell r="G1581" t="str">
            <v>IPSEMA</v>
          </cell>
          <cell r="J1581" t="str">
            <v>VIA BECCARIA N. 10</v>
          </cell>
          <cell r="T1581">
            <v>1</v>
          </cell>
          <cell r="AD1581">
            <v>800</v>
          </cell>
          <cell r="AE1581">
            <v>1950</v>
          </cell>
          <cell r="AF1581">
            <v>1380</v>
          </cell>
          <cell r="AG1581">
            <v>1550</v>
          </cell>
          <cell r="AH1581">
            <v>690</v>
          </cell>
          <cell r="AI1581">
            <v>860</v>
          </cell>
          <cell r="AJ1581">
            <v>800</v>
          </cell>
          <cell r="AK1581">
            <v>1950</v>
          </cell>
          <cell r="AL1581">
            <v>1600</v>
          </cell>
          <cell r="AM1581">
            <v>2500</v>
          </cell>
          <cell r="AN1581">
            <v>500</v>
          </cell>
          <cell r="AO1581">
            <v>1000</v>
          </cell>
          <cell r="AV1581">
            <v>1750</v>
          </cell>
          <cell r="BA1581" t="str">
            <v>L'iimobile di Via Beccaria n. 10 si riferisce al solo negosio (un foro).</v>
          </cell>
          <cell r="BB1581" t="str">
            <v>centrale</v>
          </cell>
          <cell r="BC1581" t="str">
            <v>discreta</v>
          </cell>
          <cell r="BF1581" t="str">
            <v>discreta</v>
          </cell>
        </row>
        <row r="1582">
          <cell r="C1582" t="str">
            <v>TRIESTE</v>
          </cell>
          <cell r="D1582">
            <v>34133</v>
          </cell>
          <cell r="E1582" t="str">
            <v>FRIULI VENEZIA GIULIA</v>
          </cell>
          <cell r="F1582" t="str">
            <v>TS</v>
          </cell>
          <cell r="G1582" t="str">
            <v>IPSEMA</v>
          </cell>
          <cell r="J1582" t="str">
            <v>VIA RISMONDO 12</v>
          </cell>
          <cell r="T1582">
            <v>1</v>
          </cell>
          <cell r="AD1582">
            <v>770</v>
          </cell>
          <cell r="AE1582">
            <v>1800</v>
          </cell>
          <cell r="AF1582">
            <v>1500</v>
          </cell>
          <cell r="AG1582">
            <v>1800</v>
          </cell>
          <cell r="AH1582">
            <v>1000</v>
          </cell>
          <cell r="AI1582">
            <v>1500</v>
          </cell>
          <cell r="AJ1582">
            <v>770</v>
          </cell>
          <cell r="AK1582">
            <v>1800</v>
          </cell>
          <cell r="AL1582">
            <v>1600</v>
          </cell>
          <cell r="AM1582">
            <v>2600</v>
          </cell>
          <cell r="AN1582">
            <v>500</v>
          </cell>
          <cell r="AO1582">
            <v>1000</v>
          </cell>
          <cell r="AR1582">
            <v>1300</v>
          </cell>
          <cell r="AS1582">
            <v>1600</v>
          </cell>
          <cell r="AT1582">
            <v>1300</v>
          </cell>
          <cell r="AU1582">
            <v>1300</v>
          </cell>
          <cell r="AV1582">
            <v>2000</v>
          </cell>
          <cell r="AW1582">
            <v>800</v>
          </cell>
          <cell r="BB1582" t="str">
            <v>centrale</v>
          </cell>
          <cell r="BC1582" t="str">
            <v>buona</v>
          </cell>
          <cell r="BD1582" t="str">
            <v>buona</v>
          </cell>
          <cell r="BE1582" t="str">
            <v>buona</v>
          </cell>
          <cell r="BF1582" t="str">
            <v>disceta</v>
          </cell>
        </row>
        <row r="1583">
          <cell r="C1583" t="str">
            <v>CERVIGNANO DEL FRIULI</v>
          </cell>
          <cell r="D1583">
            <v>33052</v>
          </cell>
          <cell r="E1583" t="str">
            <v>Friuli Venezia Giulia</v>
          </cell>
          <cell r="F1583" t="str">
            <v>UD</v>
          </cell>
          <cell r="G1583" t="str">
            <v>INPDAP</v>
          </cell>
          <cell r="H1583" t="str">
            <v>50302</v>
          </cell>
          <cell r="I1583" t="str">
            <v>01</v>
          </cell>
          <cell r="J1583" t="str">
            <v>VIA P. SARCINELLI</v>
          </cell>
          <cell r="T1583">
            <v>1</v>
          </cell>
          <cell r="AD1583">
            <v>700</v>
          </cell>
          <cell r="AE1583">
            <v>1600</v>
          </cell>
          <cell r="AF1583">
            <v>400</v>
          </cell>
          <cell r="AG1583">
            <v>800</v>
          </cell>
          <cell r="AJ1583">
            <v>800</v>
          </cell>
          <cell r="AK1583">
            <v>1600</v>
          </cell>
          <cell r="AL1583">
            <v>1200</v>
          </cell>
          <cell r="AM1583">
            <v>2000</v>
          </cell>
          <cell r="AN1583">
            <v>600</v>
          </cell>
          <cell r="AO1583">
            <v>1000</v>
          </cell>
          <cell r="AR1583">
            <v>1000</v>
          </cell>
          <cell r="AS1583">
            <v>500</v>
          </cell>
          <cell r="AU1583">
            <v>1000</v>
          </cell>
          <cell r="AV1583" t="str">
            <v xml:space="preserve"> </v>
          </cell>
          <cell r="BB1583" t="str">
            <v>semicentrale</v>
          </cell>
          <cell r="BC1583" t="str">
            <v>medio</v>
          </cell>
          <cell r="BD1583" t="str">
            <v>buono</v>
          </cell>
          <cell r="BE1583" t="str">
            <v>medio</v>
          </cell>
          <cell r="BF1583" t="str">
            <v>medio</v>
          </cell>
        </row>
        <row r="1584">
          <cell r="C1584" t="str">
            <v>TALMASSONS</v>
          </cell>
          <cell r="D1584">
            <v>33030</v>
          </cell>
          <cell r="E1584" t="str">
            <v>Friuli Venezia Giulia</v>
          </cell>
          <cell r="F1584" t="str">
            <v>UD</v>
          </cell>
          <cell r="G1584" t="str">
            <v>INAIL</v>
          </cell>
          <cell r="H1584" t="str">
            <v>001041</v>
          </cell>
          <cell r="J1584" t="str">
            <v>VIA CAVOUR 67</v>
          </cell>
          <cell r="T1584">
            <v>1</v>
          </cell>
          <cell r="AD1584">
            <v>600</v>
          </cell>
          <cell r="AE1584">
            <v>2000</v>
          </cell>
          <cell r="AF1584">
            <v>300</v>
          </cell>
          <cell r="AG1584">
            <v>1000</v>
          </cell>
          <cell r="AJ1584">
            <v>600</v>
          </cell>
          <cell r="AK1584">
            <v>2000</v>
          </cell>
          <cell r="AL1584">
            <v>1000</v>
          </cell>
          <cell r="AM1584">
            <v>2000</v>
          </cell>
          <cell r="AN1584">
            <v>500</v>
          </cell>
          <cell r="AO1584">
            <v>1000</v>
          </cell>
          <cell r="AY1584">
            <v>3</v>
          </cell>
          <cell r="AZ1584" t="str">
            <v xml:space="preserve">terreno agricolo </v>
          </cell>
          <cell r="BB1584" t="str">
            <v>campagna</v>
          </cell>
          <cell r="BG1584" t="str">
            <v>bassa</v>
          </cell>
        </row>
        <row r="1585">
          <cell r="C1585" t="str">
            <v>UDINE</v>
          </cell>
          <cell r="D1585">
            <v>33100</v>
          </cell>
          <cell r="E1585" t="str">
            <v>Friuli Venezia Giulia</v>
          </cell>
          <cell r="F1585" t="str">
            <v>UD</v>
          </cell>
          <cell r="G1585" t="str">
            <v>INAIL</v>
          </cell>
          <cell r="H1585" t="str">
            <v>000417</v>
          </cell>
          <cell r="J1585" t="str">
            <v>VIA PODGORA N.24</v>
          </cell>
          <cell r="T1585">
            <v>1</v>
          </cell>
          <cell r="AD1585">
            <v>1000</v>
          </cell>
          <cell r="AE1585">
            <v>2000</v>
          </cell>
          <cell r="AF1585">
            <v>500</v>
          </cell>
          <cell r="AG1585">
            <v>1000</v>
          </cell>
          <cell r="AJ1585">
            <v>1000</v>
          </cell>
          <cell r="AK1585">
            <v>2000</v>
          </cell>
          <cell r="AL1585">
            <v>1500</v>
          </cell>
          <cell r="AM1585">
            <v>2500</v>
          </cell>
          <cell r="AN1585">
            <v>750</v>
          </cell>
          <cell r="AO1585">
            <v>1200</v>
          </cell>
          <cell r="AS1585">
            <v>650</v>
          </cell>
        </row>
        <row r="1586">
          <cell r="C1586" t="str">
            <v>UDINE</v>
          </cell>
          <cell r="D1586">
            <v>33100</v>
          </cell>
          <cell r="E1586" t="str">
            <v>Friuli Venezia Giulia</v>
          </cell>
          <cell r="F1586" t="str">
            <v>UD</v>
          </cell>
          <cell r="G1586" t="str">
            <v>INAIL</v>
          </cell>
          <cell r="H1586" t="str">
            <v>000419</v>
          </cell>
          <cell r="J1586" t="str">
            <v>VIALE LEDRA N. 120</v>
          </cell>
          <cell r="T1586">
            <v>1</v>
          </cell>
          <cell r="AD1586">
            <v>1000</v>
          </cell>
          <cell r="AE1586">
            <v>2000</v>
          </cell>
          <cell r="AF1586">
            <v>500</v>
          </cell>
          <cell r="AG1586">
            <v>1000</v>
          </cell>
          <cell r="AJ1586">
            <v>1000</v>
          </cell>
          <cell r="AK1586">
            <v>2000</v>
          </cell>
          <cell r="AL1586">
            <v>1500</v>
          </cell>
          <cell r="AM1586">
            <v>2500</v>
          </cell>
          <cell r="AN1586">
            <v>750</v>
          </cell>
          <cell r="AO1586">
            <v>1200</v>
          </cell>
          <cell r="AT1586">
            <v>250</v>
          </cell>
        </row>
        <row r="1587">
          <cell r="C1587" t="str">
            <v>UDINE</v>
          </cell>
          <cell r="D1587">
            <v>33100</v>
          </cell>
          <cell r="E1587" t="str">
            <v>Friuli Venezia Giulia</v>
          </cell>
          <cell r="F1587" t="str">
            <v>UD</v>
          </cell>
          <cell r="G1587" t="str">
            <v>INPDAP</v>
          </cell>
          <cell r="H1587" t="str">
            <v>77006</v>
          </cell>
          <cell r="I1587" t="str">
            <v>01</v>
          </cell>
          <cell r="J1587" t="str">
            <v>VIA AQUILEIA,4</v>
          </cell>
          <cell r="T1587">
            <v>1</v>
          </cell>
          <cell r="AD1587">
            <v>1300</v>
          </cell>
          <cell r="AE1587">
            <v>2500</v>
          </cell>
          <cell r="AF1587">
            <v>700</v>
          </cell>
          <cell r="AG1587">
            <v>1500</v>
          </cell>
          <cell r="AJ1587">
            <v>1300</v>
          </cell>
          <cell r="AK1587">
            <v>2500</v>
          </cell>
          <cell r="AL1587">
            <v>1500</v>
          </cell>
          <cell r="AM1587">
            <v>3000</v>
          </cell>
          <cell r="AN1587">
            <v>750</v>
          </cell>
          <cell r="AO1587">
            <v>1500</v>
          </cell>
          <cell r="AU1587">
            <v>2200</v>
          </cell>
          <cell r="AV1587">
            <v>2200</v>
          </cell>
        </row>
        <row r="1588">
          <cell r="C1588" t="str">
            <v>BERRA</v>
          </cell>
          <cell r="D1588">
            <v>44033</v>
          </cell>
          <cell r="E1588" t="str">
            <v>Friuli Venezia Giulia (EMILIA ROMAGNA)</v>
          </cell>
          <cell r="F1588" t="str">
            <v>FE</v>
          </cell>
          <cell r="G1588" t="str">
            <v>INAIL</v>
          </cell>
          <cell r="H1588">
            <v>15510</v>
          </cell>
          <cell r="J1588" t="str">
            <v>VIA POSTALE-STRADA BERRA/SERRAVALLE</v>
          </cell>
          <cell r="T1588">
            <v>1</v>
          </cell>
          <cell r="AD1588">
            <v>550</v>
          </cell>
          <cell r="AE1588">
            <v>800</v>
          </cell>
          <cell r="AF1588" t="str">
            <v>=</v>
          </cell>
          <cell r="AG1588" t="str">
            <v>=</v>
          </cell>
          <cell r="AH1588" t="str">
            <v>=</v>
          </cell>
          <cell r="AI1588" t="str">
            <v>=</v>
          </cell>
          <cell r="AJ1588">
            <v>600</v>
          </cell>
          <cell r="AK1588">
            <v>750</v>
          </cell>
          <cell r="AL1588">
            <v>800</v>
          </cell>
          <cell r="AM1588">
            <v>1000</v>
          </cell>
          <cell r="AN1588" t="str">
            <v>=</v>
          </cell>
          <cell r="AO1588" t="str">
            <v>=</v>
          </cell>
          <cell r="AP1588">
            <v>350</v>
          </cell>
          <cell r="AQ1588">
            <v>500</v>
          </cell>
          <cell r="AR1588" t="str">
            <v>=</v>
          </cell>
          <cell r="AS1588" t="str">
            <v>=</v>
          </cell>
          <cell r="AT1588" t="str">
            <v>=</v>
          </cell>
          <cell r="AU1588" t="str">
            <v>=</v>
          </cell>
          <cell r="AV1588" t="str">
            <v>=</v>
          </cell>
          <cell r="AW1588" t="str">
            <v>=</v>
          </cell>
          <cell r="AX1588" t="str">
            <v>=</v>
          </cell>
          <cell r="AY1588">
            <v>40</v>
          </cell>
          <cell r="BA1588" t="str">
            <v>L'immobile è composto di terreno edificabile  della consistenza di ca.700 mq.con indice supposto di b/1.il valore in zona è di 40 € ( leggasi quaranta euro) questo è il valore del terreno in zona</v>
          </cell>
          <cell r="BG1588">
            <v>0.8</v>
          </cell>
        </row>
        <row r="1589">
          <cell r="C1589" t="str">
            <v>GORIZIA</v>
          </cell>
          <cell r="D1589">
            <v>34170</v>
          </cell>
          <cell r="E1589" t="str">
            <v>Friuli Venezia Giulia</v>
          </cell>
          <cell r="F1589" t="str">
            <v>GO</v>
          </cell>
          <cell r="G1589" t="str">
            <v>INPDAP</v>
          </cell>
          <cell r="H1589" t="str">
            <v>66814</v>
          </cell>
          <cell r="I1589" t="str">
            <v>01</v>
          </cell>
          <cell r="J1589" t="str">
            <v>VIA LOCCHI 9</v>
          </cell>
          <cell r="T1589">
            <v>1</v>
          </cell>
          <cell r="AD1589">
            <v>600</v>
          </cell>
          <cell r="AE1589">
            <v>1600</v>
          </cell>
          <cell r="AF1589">
            <v>600</v>
          </cell>
          <cell r="AG1589">
            <v>1000</v>
          </cell>
          <cell r="AH1589">
            <v>300</v>
          </cell>
          <cell r="AI1589">
            <v>500</v>
          </cell>
          <cell r="AJ1589">
            <v>800</v>
          </cell>
          <cell r="AK1589">
            <v>1600</v>
          </cell>
          <cell r="AL1589">
            <v>1250</v>
          </cell>
          <cell r="AM1589">
            <v>1700</v>
          </cell>
          <cell r="AN1589">
            <v>400</v>
          </cell>
          <cell r="AO1589">
            <v>600</v>
          </cell>
          <cell r="AU1589">
            <v>1100</v>
          </cell>
          <cell r="BB1589" t="str">
            <v>centrale</v>
          </cell>
          <cell r="BC1589" t="str">
            <v>media</v>
          </cell>
          <cell r="BE1589" t="str">
            <v>media</v>
          </cell>
        </row>
        <row r="1590">
          <cell r="C1590" t="str">
            <v>UDINE</v>
          </cell>
          <cell r="D1590">
            <v>33100</v>
          </cell>
          <cell r="E1590" t="str">
            <v>Friuli Venezia Giulia</v>
          </cell>
          <cell r="F1590" t="str">
            <v>UD</v>
          </cell>
          <cell r="G1590" t="str">
            <v>INPDAP</v>
          </cell>
          <cell r="H1590" t="str">
            <v>77074</v>
          </cell>
          <cell r="I1590" t="str">
            <v>02</v>
          </cell>
          <cell r="J1590" t="str">
            <v>VIA DEL POZZO 28</v>
          </cell>
          <cell r="T1590">
            <v>1</v>
          </cell>
          <cell r="AD1590">
            <v>1200</v>
          </cell>
          <cell r="AE1590">
            <v>2400</v>
          </cell>
          <cell r="AF1590">
            <v>600</v>
          </cell>
          <cell r="AG1590">
            <v>1300</v>
          </cell>
          <cell r="AJ1590">
            <v>1200</v>
          </cell>
          <cell r="AK1590">
            <v>2400</v>
          </cell>
          <cell r="AL1590">
            <v>1500</v>
          </cell>
          <cell r="AM1590">
            <v>2800</v>
          </cell>
          <cell r="AN1590">
            <v>750</v>
          </cell>
          <cell r="AO1590">
            <v>1400</v>
          </cell>
          <cell r="AU1590">
            <v>1800</v>
          </cell>
        </row>
        <row r="1591">
          <cell r="C1591" t="str">
            <v>GRADISCA D'ISONZO</v>
          </cell>
          <cell r="D1591">
            <v>34072</v>
          </cell>
          <cell r="E1591" t="str">
            <v>Friuli Venezia Giulia</v>
          </cell>
          <cell r="F1591" t="str">
            <v>GO</v>
          </cell>
          <cell r="G1591" t="str">
            <v>INPDAP</v>
          </cell>
          <cell r="H1591" t="str">
            <v>20305</v>
          </cell>
          <cell r="I1591" t="str">
            <v>01</v>
          </cell>
          <cell r="J1591" t="str">
            <v>VIA CESARE BATTISTI</v>
          </cell>
          <cell r="T1591">
            <v>1</v>
          </cell>
          <cell r="AD1591">
            <v>550</v>
          </cell>
          <cell r="AE1591">
            <v>1600</v>
          </cell>
          <cell r="AF1591">
            <v>1300</v>
          </cell>
          <cell r="AG1591">
            <v>1650</v>
          </cell>
          <cell r="AH1591">
            <v>400</v>
          </cell>
          <cell r="AI1591">
            <v>600</v>
          </cell>
          <cell r="AJ1591">
            <v>700</v>
          </cell>
          <cell r="AK1591">
            <v>1600</v>
          </cell>
          <cell r="AL1591">
            <v>1000</v>
          </cell>
          <cell r="AM1591">
            <v>1600</v>
          </cell>
          <cell r="AN1591">
            <v>500</v>
          </cell>
          <cell r="AO1591">
            <v>650</v>
          </cell>
          <cell r="AR1591">
            <v>1450</v>
          </cell>
          <cell r="AT1591">
            <v>500</v>
          </cell>
          <cell r="AU1591">
            <v>1450</v>
          </cell>
          <cell r="BB1591" t="str">
            <v>centrale</v>
          </cell>
          <cell r="BC1591" t="str">
            <v>alto</v>
          </cell>
          <cell r="BD1591" t="str">
            <v>buona</v>
          </cell>
          <cell r="BE1591" t="str">
            <v>media</v>
          </cell>
        </row>
        <row r="1592">
          <cell r="C1592" t="str">
            <v>PORDENONE</v>
          </cell>
          <cell r="D1592">
            <v>33170</v>
          </cell>
          <cell r="E1592" t="str">
            <v>Friuli Venezia Giulia</v>
          </cell>
          <cell r="F1592" t="str">
            <v>PN</v>
          </cell>
          <cell r="G1592" t="str">
            <v>INAIL</v>
          </cell>
          <cell r="H1592" t="str">
            <v>000414</v>
          </cell>
          <cell r="J1592" t="str">
            <v>VIA TAGLIAMENTO 8</v>
          </cell>
          <cell r="T1592">
            <v>1</v>
          </cell>
          <cell r="AD1592">
            <v>700</v>
          </cell>
          <cell r="AE1592">
            <v>2000</v>
          </cell>
          <cell r="AF1592">
            <v>450</v>
          </cell>
          <cell r="AG1592">
            <v>1300</v>
          </cell>
          <cell r="AJ1592">
            <v>700</v>
          </cell>
          <cell r="AK1592">
            <v>2000</v>
          </cell>
          <cell r="AL1592">
            <v>1200</v>
          </cell>
          <cell r="AM1592">
            <v>2000</v>
          </cell>
          <cell r="AN1592">
            <v>400</v>
          </cell>
          <cell r="AO1592">
            <v>1300</v>
          </cell>
          <cell r="AS1592">
            <v>500</v>
          </cell>
          <cell r="BB1592" t="str">
            <v>periferia</v>
          </cell>
          <cell r="BC1592" t="str">
            <v>buona</v>
          </cell>
          <cell r="BD1592" t="str">
            <v>buona</v>
          </cell>
          <cell r="BE1592" t="str">
            <v>scarsa</v>
          </cell>
          <cell r="BF1592" t="str">
            <v>scarsa</v>
          </cell>
          <cell r="BG1592" t="str">
            <v>buona</v>
          </cell>
        </row>
        <row r="1593">
          <cell r="C1593" t="str">
            <v>PORDENONE</v>
          </cell>
          <cell r="D1593">
            <v>33170</v>
          </cell>
          <cell r="E1593" t="str">
            <v>Friuli Venezia Giulia</v>
          </cell>
          <cell r="F1593" t="str">
            <v>PN</v>
          </cell>
          <cell r="G1593" t="str">
            <v>INAIL</v>
          </cell>
          <cell r="H1593" t="str">
            <v>000415</v>
          </cell>
          <cell r="J1593" t="str">
            <v>VIA DELLA VECCHIA CERAMICA N.3</v>
          </cell>
          <cell r="T1593">
            <v>1</v>
          </cell>
          <cell r="AD1593">
            <v>800</v>
          </cell>
          <cell r="AE1593">
            <v>2500</v>
          </cell>
          <cell r="AF1593">
            <v>450</v>
          </cell>
          <cell r="AG1593">
            <v>1300</v>
          </cell>
          <cell r="AJ1593">
            <v>800</v>
          </cell>
          <cell r="AK1593">
            <v>2500</v>
          </cell>
          <cell r="AL1593">
            <v>1200</v>
          </cell>
          <cell r="AM1593">
            <v>5000</v>
          </cell>
          <cell r="AN1593">
            <v>450</v>
          </cell>
          <cell r="AO1593">
            <v>1300</v>
          </cell>
          <cell r="AR1593" t="str">
            <v xml:space="preserve"> </v>
          </cell>
          <cell r="AT1593">
            <v>200</v>
          </cell>
          <cell r="AU1593">
            <v>800</v>
          </cell>
          <cell r="AV1593">
            <v>1300</v>
          </cell>
          <cell r="AY1593">
            <v>500</v>
          </cell>
          <cell r="AZ1593" t="str">
            <v>locali servizi enel riscald- sip</v>
          </cell>
          <cell r="BB1593" t="str">
            <v>centrale</v>
          </cell>
          <cell r="BC1593" t="str">
            <v>buona</v>
          </cell>
          <cell r="BE1593" t="str">
            <v>media</v>
          </cell>
          <cell r="BF1593" t="str">
            <v>buona</v>
          </cell>
          <cell r="BG1593" t="str">
            <v>buona</v>
          </cell>
        </row>
        <row r="1594">
          <cell r="C1594" t="str">
            <v>PORDENONE</v>
          </cell>
          <cell r="D1594">
            <v>33170</v>
          </cell>
          <cell r="E1594" t="str">
            <v>Friuli Venezia Giulia</v>
          </cell>
          <cell r="F1594" t="str">
            <v>PN</v>
          </cell>
          <cell r="G1594" t="str">
            <v>INAIL</v>
          </cell>
          <cell r="H1594" t="str">
            <v>004165</v>
          </cell>
          <cell r="J1594" t="str">
            <v>VIA ROGGIUZZOLE N. 3</v>
          </cell>
          <cell r="T1594">
            <v>1</v>
          </cell>
          <cell r="AD1594">
            <v>700</v>
          </cell>
          <cell r="AE1594">
            <v>2000</v>
          </cell>
          <cell r="AF1594">
            <v>450</v>
          </cell>
          <cell r="AG1594">
            <v>1300</v>
          </cell>
          <cell r="AJ1594">
            <v>700</v>
          </cell>
          <cell r="AK1594">
            <v>2000</v>
          </cell>
          <cell r="AL1594">
            <v>1200</v>
          </cell>
          <cell r="AM1594">
            <v>3000</v>
          </cell>
          <cell r="AN1594">
            <v>400</v>
          </cell>
          <cell r="AO1594">
            <v>1300</v>
          </cell>
          <cell r="AS1594">
            <v>600</v>
          </cell>
          <cell r="BB1594" t="str">
            <v>semi-centrale</v>
          </cell>
          <cell r="BC1594" t="str">
            <v>buona</v>
          </cell>
          <cell r="BD1594" t="str">
            <v>buona</v>
          </cell>
          <cell r="BE1594" t="str">
            <v>buona</v>
          </cell>
          <cell r="BF1594" t="str">
            <v>scarsa</v>
          </cell>
          <cell r="BG1594" t="str">
            <v>buona</v>
          </cell>
        </row>
        <row r="1595">
          <cell r="C1595" t="str">
            <v>SACILE</v>
          </cell>
          <cell r="D1595">
            <v>33077</v>
          </cell>
          <cell r="E1595" t="str">
            <v>Friuli Venezia Giulia</v>
          </cell>
          <cell r="F1595" t="str">
            <v>PN</v>
          </cell>
          <cell r="G1595" t="str">
            <v>INAIL</v>
          </cell>
          <cell r="H1595" t="str">
            <v>004161</v>
          </cell>
          <cell r="J1595" t="str">
            <v>VIA DEI CIPRESSI 9</v>
          </cell>
          <cell r="T1595">
            <v>1</v>
          </cell>
          <cell r="AD1595">
            <v>800</v>
          </cell>
          <cell r="AE1595">
            <v>1300</v>
          </cell>
          <cell r="AF1595">
            <v>400</v>
          </cell>
          <cell r="AG1595">
            <v>650</v>
          </cell>
          <cell r="AJ1595">
            <v>800</v>
          </cell>
          <cell r="AK1595">
            <v>1300</v>
          </cell>
          <cell r="AL1595">
            <v>1000</v>
          </cell>
          <cell r="AM1595">
            <v>1500</v>
          </cell>
          <cell r="AN1595">
            <v>400</v>
          </cell>
          <cell r="AO1595">
            <v>650</v>
          </cell>
          <cell r="AR1595">
            <v>900</v>
          </cell>
          <cell r="AS1595">
            <v>450</v>
          </cell>
          <cell r="AU1595">
            <v>900</v>
          </cell>
          <cell r="AV1595">
            <v>1000</v>
          </cell>
          <cell r="AW1595">
            <v>450</v>
          </cell>
          <cell r="AY1595">
            <v>50</v>
          </cell>
          <cell r="AZ1595" t="str">
            <v>area scoperta</v>
          </cell>
          <cell r="BB1595" t="str">
            <v>periferia</v>
          </cell>
          <cell r="BC1595" t="str">
            <v>buona</v>
          </cell>
          <cell r="BD1595" t="str">
            <v>buona</v>
          </cell>
          <cell r="BE1595" t="str">
            <v>mediocre</v>
          </cell>
          <cell r="BF1595" t="str">
            <v>scarsa</v>
          </cell>
        </row>
        <row r="1596">
          <cell r="C1596" t="str">
            <v>TRIESTE</v>
          </cell>
          <cell r="D1596">
            <v>34125</v>
          </cell>
          <cell r="E1596" t="str">
            <v>Friuli Venezia Giulia</v>
          </cell>
          <cell r="F1596" t="str">
            <v>TS</v>
          </cell>
          <cell r="G1596" t="str">
            <v>ENPALS</v>
          </cell>
          <cell r="H1596" t="str">
            <v>000027</v>
          </cell>
          <cell r="J1596" t="str">
            <v>VIA CESARE BATTISTI 20</v>
          </cell>
          <cell r="T1596">
            <v>1</v>
          </cell>
          <cell r="AD1596">
            <v>770</v>
          </cell>
          <cell r="AE1596">
            <v>1800</v>
          </cell>
          <cell r="AF1596">
            <v>1500</v>
          </cell>
          <cell r="AG1596">
            <v>1800</v>
          </cell>
          <cell r="AH1596">
            <v>1000</v>
          </cell>
          <cell r="AI1596">
            <v>1500</v>
          </cell>
          <cell r="AJ1596">
            <v>770</v>
          </cell>
          <cell r="AK1596">
            <v>800</v>
          </cell>
          <cell r="AL1596">
            <v>1600</v>
          </cell>
          <cell r="AM1596">
            <v>2600</v>
          </cell>
          <cell r="AN1596">
            <v>500</v>
          </cell>
          <cell r="AO1596">
            <v>1000</v>
          </cell>
          <cell r="AR1596">
            <v>1200</v>
          </cell>
          <cell r="AS1596">
            <v>1600</v>
          </cell>
          <cell r="AT1596">
            <v>1300</v>
          </cell>
          <cell r="AU1596">
            <v>1200</v>
          </cell>
          <cell r="AV1596">
            <v>2300</v>
          </cell>
          <cell r="AW1596">
            <v>800</v>
          </cell>
          <cell r="BB1596" t="str">
            <v>centrale</v>
          </cell>
          <cell r="BC1596" t="str">
            <v>buona</v>
          </cell>
          <cell r="BD1596" t="str">
            <v>buona</v>
          </cell>
          <cell r="BE1596" t="str">
            <v>buona</v>
          </cell>
          <cell r="BF1596" t="str">
            <v>buona</v>
          </cell>
        </row>
        <row r="1597">
          <cell r="C1597" t="str">
            <v>TRIESTE</v>
          </cell>
          <cell r="D1597">
            <v>34149</v>
          </cell>
          <cell r="E1597" t="str">
            <v>Friuli Venezia Giulia</v>
          </cell>
          <cell r="F1597" t="str">
            <v>TS</v>
          </cell>
          <cell r="G1597" t="str">
            <v>INAIL</v>
          </cell>
          <cell r="H1597" t="str">
            <v>000401</v>
          </cell>
          <cell r="J1597" t="str">
            <v>VIA DI VITTORIO 2/6</v>
          </cell>
          <cell r="T1597">
            <v>1</v>
          </cell>
          <cell r="AD1597">
            <v>750</v>
          </cell>
          <cell r="AE1597">
            <v>1400</v>
          </cell>
          <cell r="AF1597">
            <v>1000</v>
          </cell>
          <cell r="AG1597">
            <v>1200</v>
          </cell>
          <cell r="AH1597">
            <v>510</v>
          </cell>
          <cell r="AI1597">
            <v>690</v>
          </cell>
          <cell r="AL1597">
            <v>1200</v>
          </cell>
          <cell r="AM1597">
            <v>1500</v>
          </cell>
          <cell r="AN1597">
            <v>500</v>
          </cell>
          <cell r="AO1597">
            <v>1000</v>
          </cell>
          <cell r="AR1597">
            <v>1100</v>
          </cell>
          <cell r="AS1597">
            <v>1200</v>
          </cell>
          <cell r="AT1597">
            <v>510</v>
          </cell>
          <cell r="AV1597">
            <v>1300</v>
          </cell>
          <cell r="BB1597" t="str">
            <v>periferico</v>
          </cell>
          <cell r="BC1597" t="str">
            <v>buona</v>
          </cell>
          <cell r="BD1597" t="str">
            <v>buona</v>
          </cell>
          <cell r="BE1597" t="str">
            <v>buona</v>
          </cell>
        </row>
        <row r="1598">
          <cell r="C1598" t="str">
            <v>LATINA</v>
          </cell>
          <cell r="D1598">
            <v>4100</v>
          </cell>
          <cell r="E1598" t="str">
            <v>Lazio</v>
          </cell>
          <cell r="F1598" t="str">
            <v>LT</v>
          </cell>
          <cell r="G1598" t="str">
            <v>INAIL</v>
          </cell>
          <cell r="H1598" t="str">
            <v>000781</v>
          </cell>
          <cell r="J1598" t="str">
            <v>VIA F. FILZI 19 / VIA GIOBERTI 4</v>
          </cell>
          <cell r="T1598">
            <v>1</v>
          </cell>
          <cell r="AD1598">
            <v>1032</v>
          </cell>
          <cell r="AE1598">
            <v>1291</v>
          </cell>
          <cell r="AF1598">
            <v>516</v>
          </cell>
          <cell r="AG1598">
            <v>619</v>
          </cell>
          <cell r="AH1598">
            <v>3098</v>
          </cell>
          <cell r="AI1598">
            <v>3615</v>
          </cell>
          <cell r="AJ1598">
            <v>1239</v>
          </cell>
          <cell r="AK1598">
            <v>1549</v>
          </cell>
          <cell r="AL1598" t="str">
            <v>/</v>
          </cell>
          <cell r="AM1598" t="str">
            <v>/</v>
          </cell>
          <cell r="AN1598">
            <v>516</v>
          </cell>
          <cell r="AO1598">
            <v>619</v>
          </cell>
          <cell r="AP1598" t="str">
            <v>/</v>
          </cell>
          <cell r="AQ1598" t="str">
            <v>/</v>
          </cell>
          <cell r="AR1598">
            <v>1165</v>
          </cell>
          <cell r="AS1598">
            <v>570</v>
          </cell>
          <cell r="AT1598">
            <v>3362</v>
          </cell>
          <cell r="AU1598">
            <v>1395</v>
          </cell>
          <cell r="AV1598" t="str">
            <v>/</v>
          </cell>
          <cell r="AW1598">
            <v>573</v>
          </cell>
          <cell r="AX1598" t="str">
            <v>/</v>
          </cell>
          <cell r="AY1598" t="str">
            <v>/</v>
          </cell>
          <cell r="AZ1598" t="str">
            <v>/</v>
          </cell>
          <cell r="BA1598" t="str">
            <v>/</v>
          </cell>
          <cell r="BB1598" t="str">
            <v>CENTRALE</v>
          </cell>
          <cell r="BC1598" t="str">
            <v>OTTIMA</v>
          </cell>
          <cell r="BD1598" t="str">
            <v>BUONA</v>
          </cell>
          <cell r="BE1598" t="str">
            <v>BUONA</v>
          </cell>
          <cell r="BF1598" t="str">
            <v>BUONA</v>
          </cell>
          <cell r="BG1598" t="str">
            <v>/</v>
          </cell>
        </row>
        <row r="1599">
          <cell r="C1599" t="str">
            <v>ROMA</v>
          </cell>
          <cell r="D1599">
            <v>198</v>
          </cell>
          <cell r="E1599" t="str">
            <v>Lazio</v>
          </cell>
          <cell r="F1599" t="str">
            <v>RM</v>
          </cell>
          <cell r="G1599" t="str">
            <v>ENPALS</v>
          </cell>
          <cell r="H1599" t="str">
            <v>000020</v>
          </cell>
          <cell r="J1599" t="str">
            <v>VIA NIZZA 156 A-B</v>
          </cell>
          <cell r="T1599">
            <v>1</v>
          </cell>
        </row>
        <row r="1600">
          <cell r="C1600" t="str">
            <v>ROMA</v>
          </cell>
          <cell r="D1600" t="str">
            <v>00195</v>
          </cell>
          <cell r="E1600" t="str">
            <v>Lazio</v>
          </cell>
          <cell r="F1600" t="str">
            <v>RM</v>
          </cell>
          <cell r="G1600" t="str">
            <v>INPDAI</v>
          </cell>
          <cell r="H1600" t="str">
            <v>119</v>
          </cell>
          <cell r="J1600" t="str">
            <v>VIALE GIUSEPPE MAZZINI 41</v>
          </cell>
          <cell r="T1600">
            <v>1</v>
          </cell>
          <cell r="AR1600">
            <v>4200</v>
          </cell>
          <cell r="AU1600">
            <v>5200</v>
          </cell>
          <cell r="AV1600">
            <v>6000</v>
          </cell>
          <cell r="AW1600">
            <v>1000</v>
          </cell>
        </row>
        <row r="1601">
          <cell r="C1601" t="str">
            <v>ROMA</v>
          </cell>
          <cell r="D1601" t="str">
            <v>00179</v>
          </cell>
          <cell r="E1601" t="str">
            <v>Lazio</v>
          </cell>
          <cell r="F1601" t="str">
            <v>RM</v>
          </cell>
          <cell r="G1601" t="str">
            <v>INPDAI</v>
          </cell>
          <cell r="H1601" t="str">
            <v>196</v>
          </cell>
          <cell r="J1601" t="str">
            <v>VIA   LATINA 9</v>
          </cell>
          <cell r="T1601">
            <v>1</v>
          </cell>
          <cell r="AR1601">
            <v>2600</v>
          </cell>
          <cell r="AW1601">
            <v>500</v>
          </cell>
        </row>
        <row r="1602">
          <cell r="C1602" t="str">
            <v>ROMA</v>
          </cell>
          <cell r="D1602" t="str">
            <v>00141</v>
          </cell>
          <cell r="E1602" t="str">
            <v>Lazio</v>
          </cell>
          <cell r="F1602" t="str">
            <v>RM</v>
          </cell>
          <cell r="G1602" t="str">
            <v>INPDAI</v>
          </cell>
          <cell r="H1602" t="str">
            <v>457</v>
          </cell>
          <cell r="J1602" t="str">
            <v>VIA   DEI PRATI FISCALI 201</v>
          </cell>
          <cell r="T1602">
            <v>1</v>
          </cell>
          <cell r="AR1602">
            <v>2500</v>
          </cell>
          <cell r="AU1602">
            <v>3000</v>
          </cell>
          <cell r="AV1602">
            <v>4000</v>
          </cell>
          <cell r="AW1602">
            <v>750</v>
          </cell>
        </row>
        <row r="1603">
          <cell r="C1603" t="str">
            <v>ROMA</v>
          </cell>
          <cell r="D1603" t="str">
            <v>00143</v>
          </cell>
          <cell r="E1603" t="str">
            <v>Lazio</v>
          </cell>
          <cell r="F1603" t="str">
            <v>RM</v>
          </cell>
          <cell r="G1603" t="str">
            <v>INPDAI</v>
          </cell>
          <cell r="H1603" t="str">
            <v>800</v>
          </cell>
          <cell r="J1603" t="str">
            <v>VIA LAURENTINA KM. 22 M.LEVA</v>
          </cell>
          <cell r="T1603">
            <v>1</v>
          </cell>
        </row>
        <row r="1604">
          <cell r="C1604" t="str">
            <v>ROMA</v>
          </cell>
          <cell r="D1604" t="str">
            <v>00100</v>
          </cell>
          <cell r="E1604" t="str">
            <v>Lazio</v>
          </cell>
          <cell r="F1604" t="str">
            <v>RM</v>
          </cell>
          <cell r="G1604" t="str">
            <v>INPDAI</v>
          </cell>
          <cell r="H1604" t="str">
            <v>807</v>
          </cell>
          <cell r="J1604" t="str">
            <v>CASTEL GIUBILEO</v>
          </cell>
          <cell r="T1604">
            <v>1</v>
          </cell>
        </row>
        <row r="1605">
          <cell r="C1605" t="str">
            <v>ROMA</v>
          </cell>
          <cell r="D1605" t="str">
            <v>00100</v>
          </cell>
          <cell r="E1605" t="str">
            <v>Lazio</v>
          </cell>
          <cell r="F1605" t="str">
            <v>RM</v>
          </cell>
          <cell r="G1605" t="str">
            <v>INPDAI</v>
          </cell>
          <cell r="H1605" t="str">
            <v>808</v>
          </cell>
          <cell r="J1605" t="str">
            <v>VIA   AURELIA KM.18</v>
          </cell>
          <cell r="T1605">
            <v>1</v>
          </cell>
        </row>
        <row r="1606">
          <cell r="C1606" t="str">
            <v>ROMA</v>
          </cell>
          <cell r="D1606" t="str">
            <v>00100</v>
          </cell>
          <cell r="E1606" t="str">
            <v>Lazio</v>
          </cell>
          <cell r="F1606" t="str">
            <v>RM</v>
          </cell>
          <cell r="G1606" t="str">
            <v>INPDAI</v>
          </cell>
          <cell r="H1606" t="str">
            <v>809</v>
          </cell>
          <cell r="J1606" t="str">
            <v>VIA   AURELIA KM.17 19</v>
          </cell>
          <cell r="T1606">
            <v>1</v>
          </cell>
        </row>
        <row r="1607">
          <cell r="C1607" t="str">
            <v>ROMA</v>
          </cell>
          <cell r="D1607">
            <v>100</v>
          </cell>
          <cell r="E1607" t="str">
            <v>Lazio</v>
          </cell>
          <cell r="F1607" t="str">
            <v>RM</v>
          </cell>
          <cell r="G1607" t="str">
            <v>INPDAP</v>
          </cell>
          <cell r="H1607" t="str">
            <v>20005</v>
          </cell>
          <cell r="I1607" t="str">
            <v>01</v>
          </cell>
          <cell r="J1607" t="str">
            <v>VIA TOMMASINI 1 A</v>
          </cell>
          <cell r="T1607">
            <v>1</v>
          </cell>
          <cell r="AU1607">
            <v>1500</v>
          </cell>
        </row>
        <row r="1608">
          <cell r="C1608" t="str">
            <v>ROMA</v>
          </cell>
          <cell r="D1608">
            <v>100</v>
          </cell>
          <cell r="E1608" t="str">
            <v>Lazio</v>
          </cell>
          <cell r="F1608" t="str">
            <v>RM</v>
          </cell>
          <cell r="G1608" t="str">
            <v>INPDAP</v>
          </cell>
          <cell r="H1608" t="str">
            <v>20012</v>
          </cell>
          <cell r="I1608" t="str">
            <v>01</v>
          </cell>
          <cell r="J1608" t="str">
            <v>VLE DELLE PROVINCIE 140</v>
          </cell>
          <cell r="T1608">
            <v>1</v>
          </cell>
          <cell r="AV1608">
            <v>5000</v>
          </cell>
          <cell r="AW1608">
            <v>750</v>
          </cell>
        </row>
        <row r="1609">
          <cell r="C1609" t="str">
            <v>ROMA</v>
          </cell>
          <cell r="D1609">
            <v>100</v>
          </cell>
          <cell r="E1609" t="str">
            <v>Lazio</v>
          </cell>
          <cell r="F1609" t="str">
            <v>RM</v>
          </cell>
          <cell r="G1609" t="str">
            <v>INPDAP</v>
          </cell>
          <cell r="H1609" t="str">
            <v>20012</v>
          </cell>
          <cell r="I1609" t="str">
            <v>02</v>
          </cell>
          <cell r="J1609" t="str">
            <v>VLE IPPOCRATE 23</v>
          </cell>
          <cell r="T1609">
            <v>1</v>
          </cell>
          <cell r="AV1609">
            <v>5000</v>
          </cell>
          <cell r="AW1609">
            <v>750</v>
          </cell>
        </row>
        <row r="1610">
          <cell r="C1610" t="str">
            <v>ROMA</v>
          </cell>
          <cell r="D1610">
            <v>100</v>
          </cell>
          <cell r="E1610" t="str">
            <v>Lazio</v>
          </cell>
          <cell r="F1610" t="str">
            <v>RM</v>
          </cell>
          <cell r="G1610" t="str">
            <v>INPDAP</v>
          </cell>
          <cell r="H1610" t="str">
            <v>20015</v>
          </cell>
          <cell r="I1610" t="str">
            <v>01</v>
          </cell>
          <cell r="J1610" t="str">
            <v>V FURIO CAMILLO 35</v>
          </cell>
          <cell r="T1610">
            <v>1</v>
          </cell>
          <cell r="AV1610">
            <v>4500</v>
          </cell>
        </row>
        <row r="1611">
          <cell r="C1611" t="str">
            <v>ROMA</v>
          </cell>
          <cell r="D1611">
            <v>100</v>
          </cell>
          <cell r="E1611" t="str">
            <v>Lazio</v>
          </cell>
          <cell r="F1611" t="str">
            <v>RM</v>
          </cell>
          <cell r="G1611" t="str">
            <v>INPDAP</v>
          </cell>
          <cell r="H1611" t="str">
            <v>20021</v>
          </cell>
          <cell r="I1611" t="str">
            <v>01</v>
          </cell>
          <cell r="J1611" t="str">
            <v>V IGEA 47</v>
          </cell>
          <cell r="T1611">
            <v>1</v>
          </cell>
          <cell r="AV1611">
            <v>4000</v>
          </cell>
          <cell r="AW1611">
            <v>500</v>
          </cell>
        </row>
        <row r="1612">
          <cell r="C1612" t="str">
            <v>ROMA</v>
          </cell>
          <cell r="D1612">
            <v>0</v>
          </cell>
          <cell r="E1612" t="str">
            <v>Lazio</v>
          </cell>
          <cell r="F1612" t="str">
            <v>RM</v>
          </cell>
          <cell r="G1612" t="str">
            <v>ENPALS</v>
          </cell>
          <cell r="H1612" t="str">
            <v>000022</v>
          </cell>
          <cell r="J1612">
            <v>0</v>
          </cell>
          <cell r="T1612">
            <v>1</v>
          </cell>
        </row>
        <row r="1613">
          <cell r="C1613" t="str">
            <v>ROMA</v>
          </cell>
          <cell r="D1613">
            <v>100</v>
          </cell>
          <cell r="E1613" t="str">
            <v>Lazio</v>
          </cell>
          <cell r="F1613" t="str">
            <v>RM</v>
          </cell>
          <cell r="G1613" t="str">
            <v>INPDAP</v>
          </cell>
          <cell r="H1613" t="str">
            <v>20023</v>
          </cell>
          <cell r="I1613" t="str">
            <v>01</v>
          </cell>
          <cell r="J1613" t="str">
            <v>V DUCHESSA DI GALLIERA 55</v>
          </cell>
          <cell r="T1613">
            <v>1</v>
          </cell>
        </row>
        <row r="1614">
          <cell r="C1614" t="str">
            <v>ROMA</v>
          </cell>
          <cell r="D1614">
            <v>100</v>
          </cell>
          <cell r="E1614" t="str">
            <v>Lazio</v>
          </cell>
          <cell r="F1614" t="str">
            <v>RM</v>
          </cell>
          <cell r="G1614" t="str">
            <v>INPDAP</v>
          </cell>
          <cell r="H1614" t="str">
            <v>20026</v>
          </cell>
          <cell r="I1614" t="str">
            <v>01</v>
          </cell>
          <cell r="J1614" t="str">
            <v>V VALDINIEVOLE</v>
          </cell>
          <cell r="T1614">
            <v>1</v>
          </cell>
          <cell r="AR1614">
            <v>2000</v>
          </cell>
          <cell r="AV1614">
            <v>1200</v>
          </cell>
          <cell r="AW1614">
            <v>500</v>
          </cell>
        </row>
        <row r="1615">
          <cell r="C1615" t="str">
            <v>ROMA</v>
          </cell>
          <cell r="D1615">
            <v>100</v>
          </cell>
          <cell r="E1615" t="str">
            <v>Lazio</v>
          </cell>
          <cell r="F1615" t="str">
            <v>RM</v>
          </cell>
          <cell r="G1615" t="str">
            <v>INPDAP</v>
          </cell>
          <cell r="H1615" t="str">
            <v>20029</v>
          </cell>
          <cell r="I1615" t="str">
            <v>01</v>
          </cell>
          <cell r="J1615" t="str">
            <v>V FALDA 3</v>
          </cell>
          <cell r="T1615">
            <v>1</v>
          </cell>
          <cell r="AV1615">
            <v>1200</v>
          </cell>
          <cell r="AW1615">
            <v>500</v>
          </cell>
        </row>
        <row r="1616">
          <cell r="C1616" t="str">
            <v>ROMA</v>
          </cell>
          <cell r="D1616">
            <v>100</v>
          </cell>
          <cell r="E1616" t="str">
            <v>Lazio</v>
          </cell>
          <cell r="F1616" t="str">
            <v>RM</v>
          </cell>
          <cell r="G1616" t="str">
            <v>INPDAP</v>
          </cell>
          <cell r="H1616" t="str">
            <v>20030</v>
          </cell>
          <cell r="I1616" t="str">
            <v>01</v>
          </cell>
          <cell r="J1616" t="str">
            <v>VIA MENTANA 6</v>
          </cell>
          <cell r="T1616">
            <v>1</v>
          </cell>
        </row>
        <row r="1617">
          <cell r="C1617" t="str">
            <v>ROMA</v>
          </cell>
          <cell r="D1617">
            <v>100</v>
          </cell>
          <cell r="E1617" t="str">
            <v>Lazio</v>
          </cell>
          <cell r="F1617" t="str">
            <v>RM</v>
          </cell>
          <cell r="G1617" t="str">
            <v>INPDAP</v>
          </cell>
          <cell r="H1617" t="str">
            <v>20037</v>
          </cell>
          <cell r="I1617" t="str">
            <v>01</v>
          </cell>
          <cell r="J1617" t="str">
            <v>V TUSCOLANA 1400</v>
          </cell>
          <cell r="T1617">
            <v>1</v>
          </cell>
          <cell r="AV1617">
            <v>2000</v>
          </cell>
          <cell r="AW1617">
            <v>500</v>
          </cell>
        </row>
        <row r="1618">
          <cell r="C1618" t="str">
            <v>ROMA</v>
          </cell>
          <cell r="D1618">
            <v>100</v>
          </cell>
          <cell r="E1618" t="str">
            <v>Lazio</v>
          </cell>
          <cell r="F1618" t="str">
            <v>RM</v>
          </cell>
          <cell r="G1618" t="str">
            <v>INPDAP</v>
          </cell>
          <cell r="H1618" t="str">
            <v>20038</v>
          </cell>
          <cell r="I1618" t="str">
            <v>01</v>
          </cell>
          <cell r="J1618" t="str">
            <v>V GIULIO AGRICOLA 6</v>
          </cell>
          <cell r="T1618">
            <v>1</v>
          </cell>
          <cell r="AV1618">
            <v>3000</v>
          </cell>
          <cell r="AW1618">
            <v>750</v>
          </cell>
        </row>
        <row r="1619">
          <cell r="C1619" t="str">
            <v>ROMA</v>
          </cell>
          <cell r="D1619">
            <v>100</v>
          </cell>
          <cell r="E1619" t="str">
            <v>Lazio</v>
          </cell>
          <cell r="F1619" t="str">
            <v>RM</v>
          </cell>
          <cell r="G1619" t="str">
            <v>INPDAP</v>
          </cell>
          <cell r="H1619" t="str">
            <v>20039</v>
          </cell>
          <cell r="I1619" t="str">
            <v>01</v>
          </cell>
          <cell r="J1619" t="str">
            <v>V TUSCOLANA 1256</v>
          </cell>
          <cell r="T1619">
            <v>1</v>
          </cell>
          <cell r="AV1619">
            <v>2500</v>
          </cell>
          <cell r="AW1619">
            <v>750</v>
          </cell>
        </row>
        <row r="1620">
          <cell r="C1620" t="str">
            <v>ROMA</v>
          </cell>
          <cell r="D1620">
            <v>100</v>
          </cell>
          <cell r="E1620" t="str">
            <v>Lazio</v>
          </cell>
          <cell r="F1620" t="str">
            <v>RM</v>
          </cell>
          <cell r="G1620" t="str">
            <v>INPDAP</v>
          </cell>
          <cell r="H1620" t="str">
            <v>20041</v>
          </cell>
          <cell r="I1620" t="str">
            <v>01</v>
          </cell>
          <cell r="J1620" t="str">
            <v>V DE AGOSTINI 10</v>
          </cell>
          <cell r="T1620">
            <v>1</v>
          </cell>
          <cell r="AV1620">
            <v>1000</v>
          </cell>
          <cell r="AW1620">
            <v>350</v>
          </cell>
        </row>
        <row r="1621">
          <cell r="C1621" t="str">
            <v>ROMA</v>
          </cell>
          <cell r="D1621">
            <v>100</v>
          </cell>
          <cell r="E1621" t="str">
            <v>Lazio</v>
          </cell>
          <cell r="F1621" t="str">
            <v>RM</v>
          </cell>
          <cell r="G1621" t="str">
            <v>INPDAP</v>
          </cell>
          <cell r="H1621" t="str">
            <v>20045</v>
          </cell>
          <cell r="I1621" t="str">
            <v>01</v>
          </cell>
          <cell r="J1621" t="str">
            <v>V DELLE ALBIZIE 21</v>
          </cell>
          <cell r="T1621">
            <v>1</v>
          </cell>
          <cell r="AV1621">
            <v>1500</v>
          </cell>
          <cell r="AW1621">
            <v>500</v>
          </cell>
        </row>
        <row r="1622">
          <cell r="C1622" t="str">
            <v>ROMA</v>
          </cell>
          <cell r="D1622">
            <v>100</v>
          </cell>
          <cell r="E1622" t="str">
            <v>Lazio</v>
          </cell>
          <cell r="F1622" t="str">
            <v>RM</v>
          </cell>
          <cell r="G1622" t="str">
            <v>INPDAP</v>
          </cell>
          <cell r="H1622" t="str">
            <v>20046</v>
          </cell>
          <cell r="I1622" t="str">
            <v>02</v>
          </cell>
          <cell r="J1622" t="str">
            <v>VIA S.TELESFORO 15</v>
          </cell>
          <cell r="T1622">
            <v>1</v>
          </cell>
        </row>
        <row r="1623">
          <cell r="C1623" t="str">
            <v>ROMA</v>
          </cell>
          <cell r="D1623">
            <v>100</v>
          </cell>
          <cell r="E1623" t="str">
            <v>Lazio</v>
          </cell>
          <cell r="F1623" t="str">
            <v>RM</v>
          </cell>
          <cell r="G1623" t="str">
            <v>INPDAP</v>
          </cell>
          <cell r="H1623" t="str">
            <v>20046</v>
          </cell>
          <cell r="I1623" t="str">
            <v>03</v>
          </cell>
          <cell r="J1623" t="str">
            <v>VIA S.TELESFORO 19</v>
          </cell>
          <cell r="T1623">
            <v>1</v>
          </cell>
        </row>
        <row r="1624">
          <cell r="C1624" t="str">
            <v>ROMA</v>
          </cell>
          <cell r="D1624">
            <v>0</v>
          </cell>
          <cell r="E1624" t="str">
            <v>Lazio</v>
          </cell>
          <cell r="F1624" t="str">
            <v>RM</v>
          </cell>
          <cell r="G1624" t="str">
            <v>ENPALS</v>
          </cell>
          <cell r="H1624" t="str">
            <v>000023</v>
          </cell>
          <cell r="J1624">
            <v>0</v>
          </cell>
          <cell r="T1624">
            <v>1</v>
          </cell>
        </row>
        <row r="1625">
          <cell r="C1625" t="str">
            <v>ROMA</v>
          </cell>
          <cell r="D1625">
            <v>100</v>
          </cell>
          <cell r="E1625" t="str">
            <v>Lazio</v>
          </cell>
          <cell r="F1625" t="str">
            <v>RM</v>
          </cell>
          <cell r="G1625" t="str">
            <v>INPDAP</v>
          </cell>
          <cell r="H1625" t="str">
            <v>20047</v>
          </cell>
          <cell r="I1625" t="str">
            <v>01</v>
          </cell>
          <cell r="J1625" t="str">
            <v>V TOR DE SCHIAVI 285</v>
          </cell>
          <cell r="T1625">
            <v>1</v>
          </cell>
          <cell r="AV1625">
            <v>2000</v>
          </cell>
          <cell r="AW1625">
            <v>500</v>
          </cell>
        </row>
        <row r="1626">
          <cell r="C1626" t="str">
            <v>ROMA</v>
          </cell>
          <cell r="D1626">
            <v>100</v>
          </cell>
          <cell r="E1626" t="str">
            <v>Lazio</v>
          </cell>
          <cell r="F1626" t="str">
            <v>RM</v>
          </cell>
          <cell r="G1626" t="str">
            <v>INPDAP</v>
          </cell>
          <cell r="H1626" t="str">
            <v>20048</v>
          </cell>
          <cell r="I1626" t="str">
            <v>01</v>
          </cell>
          <cell r="J1626" t="str">
            <v>V TUSCOLANA 1220</v>
          </cell>
          <cell r="T1626">
            <v>1</v>
          </cell>
          <cell r="AV1626">
            <v>2500</v>
          </cell>
          <cell r="AW1626">
            <v>750</v>
          </cell>
        </row>
        <row r="1627">
          <cell r="C1627" t="str">
            <v>ROMA</v>
          </cell>
          <cell r="D1627">
            <v>100</v>
          </cell>
          <cell r="E1627" t="str">
            <v>Lazio</v>
          </cell>
          <cell r="F1627" t="str">
            <v>RM</v>
          </cell>
          <cell r="G1627" t="str">
            <v>INPDAP</v>
          </cell>
          <cell r="H1627" t="str">
            <v>20049</v>
          </cell>
          <cell r="I1627" t="str">
            <v>01</v>
          </cell>
          <cell r="J1627" t="str">
            <v>PZA RONCHI 8</v>
          </cell>
          <cell r="T1627">
            <v>1</v>
          </cell>
          <cell r="AR1627">
            <v>1700</v>
          </cell>
          <cell r="AV1627">
            <v>2000</v>
          </cell>
          <cell r="AW1627">
            <v>500</v>
          </cell>
        </row>
        <row r="1628">
          <cell r="C1628" t="str">
            <v>ROMA</v>
          </cell>
          <cell r="D1628">
            <v>100</v>
          </cell>
          <cell r="E1628" t="str">
            <v>Lazio</v>
          </cell>
          <cell r="F1628" t="str">
            <v>RM</v>
          </cell>
          <cell r="G1628" t="str">
            <v>INPDAP</v>
          </cell>
          <cell r="H1628" t="str">
            <v>20051</v>
          </cell>
          <cell r="I1628" t="str">
            <v>01</v>
          </cell>
          <cell r="J1628" t="str">
            <v>VIA DE AGOSTINI 9</v>
          </cell>
          <cell r="T1628">
            <v>1</v>
          </cell>
          <cell r="AV1628">
            <v>1000</v>
          </cell>
          <cell r="AW1628">
            <v>350</v>
          </cell>
        </row>
        <row r="1629">
          <cell r="C1629" t="str">
            <v>ROMA</v>
          </cell>
          <cell r="D1629">
            <v>100</v>
          </cell>
          <cell r="E1629" t="str">
            <v>Lazio</v>
          </cell>
          <cell r="F1629" t="str">
            <v>RM</v>
          </cell>
          <cell r="G1629" t="str">
            <v>INPDAP</v>
          </cell>
          <cell r="H1629" t="str">
            <v>20056</v>
          </cell>
          <cell r="I1629" t="str">
            <v>02</v>
          </cell>
          <cell r="J1629" t="str">
            <v>VIA DELLA FISICA 37 39 PAL B</v>
          </cell>
          <cell r="T1629">
            <v>1</v>
          </cell>
          <cell r="AV1629">
            <v>4000</v>
          </cell>
          <cell r="AW1629">
            <v>1000</v>
          </cell>
        </row>
        <row r="1630">
          <cell r="C1630" t="str">
            <v>ROMA</v>
          </cell>
          <cell r="D1630">
            <v>100</v>
          </cell>
          <cell r="E1630" t="str">
            <v>Lazio</v>
          </cell>
          <cell r="F1630" t="str">
            <v>RM</v>
          </cell>
          <cell r="G1630" t="str">
            <v>INPDAP</v>
          </cell>
          <cell r="H1630" t="str">
            <v>20056</v>
          </cell>
          <cell r="I1630" t="str">
            <v>03</v>
          </cell>
          <cell r="J1630" t="str">
            <v>V DELLA FISICA 39 PAL C</v>
          </cell>
          <cell r="T1630">
            <v>1</v>
          </cell>
          <cell r="AU1630">
            <v>3000</v>
          </cell>
          <cell r="AV1630">
            <v>4000</v>
          </cell>
          <cell r="AW1630">
            <v>1000</v>
          </cell>
        </row>
        <row r="1631">
          <cell r="C1631" t="str">
            <v>ROMA</v>
          </cell>
          <cell r="D1631">
            <v>100</v>
          </cell>
          <cell r="E1631" t="str">
            <v>Lazio</v>
          </cell>
          <cell r="F1631" t="str">
            <v>RM</v>
          </cell>
          <cell r="G1631" t="str">
            <v>INPDAP</v>
          </cell>
          <cell r="H1631" t="str">
            <v>20084</v>
          </cell>
          <cell r="I1631" t="str">
            <v>01</v>
          </cell>
          <cell r="J1631" t="str">
            <v>VLE NAIROBI 40</v>
          </cell>
          <cell r="T1631">
            <v>1</v>
          </cell>
        </row>
        <row r="1632">
          <cell r="C1632" t="str">
            <v>ROMA</v>
          </cell>
          <cell r="D1632">
            <v>100</v>
          </cell>
          <cell r="E1632" t="str">
            <v>Lazio</v>
          </cell>
          <cell r="F1632" t="str">
            <v>RM</v>
          </cell>
          <cell r="G1632" t="str">
            <v>INPDAP</v>
          </cell>
          <cell r="H1632" t="str">
            <v>20084</v>
          </cell>
          <cell r="I1632" t="str">
            <v>02</v>
          </cell>
          <cell r="J1632" t="str">
            <v>VLE CAUCASO 49</v>
          </cell>
          <cell r="T1632">
            <v>1</v>
          </cell>
          <cell r="AU1632">
            <v>3200</v>
          </cell>
        </row>
        <row r="1633">
          <cell r="C1633" t="str">
            <v>ROMA</v>
          </cell>
          <cell r="D1633">
            <v>100</v>
          </cell>
          <cell r="E1633" t="str">
            <v>Lazio</v>
          </cell>
          <cell r="F1633" t="str">
            <v>RM</v>
          </cell>
          <cell r="G1633" t="str">
            <v>INPDAP</v>
          </cell>
          <cell r="H1633" t="str">
            <v>20093</v>
          </cell>
          <cell r="I1633" t="str">
            <v>07</v>
          </cell>
          <cell r="J1633" t="str">
            <v>ALFANI BLUMESTIHL VILL G</v>
          </cell>
          <cell r="T1633">
            <v>1</v>
          </cell>
        </row>
        <row r="1634">
          <cell r="C1634" t="str">
            <v>ROMA</v>
          </cell>
          <cell r="D1634">
            <v>100</v>
          </cell>
          <cell r="E1634" t="str">
            <v>Lazio</v>
          </cell>
          <cell r="F1634" t="str">
            <v>RM</v>
          </cell>
          <cell r="G1634" t="str">
            <v>INPDAP</v>
          </cell>
          <cell r="H1634" t="str">
            <v>20093</v>
          </cell>
          <cell r="I1634" t="str">
            <v>08</v>
          </cell>
          <cell r="J1634" t="str">
            <v>ALFANI BLUMESTIHL VILL H</v>
          </cell>
          <cell r="T1634">
            <v>1</v>
          </cell>
        </row>
        <row r="1635">
          <cell r="C1635" t="str">
            <v>ROMA</v>
          </cell>
          <cell r="D1635">
            <v>100</v>
          </cell>
          <cell r="E1635" t="str">
            <v>Lazio</v>
          </cell>
          <cell r="F1635" t="str">
            <v>RM</v>
          </cell>
          <cell r="G1635" t="str">
            <v>INPDAP</v>
          </cell>
          <cell r="H1635" t="str">
            <v>20102</v>
          </cell>
          <cell r="I1635" t="str">
            <v>01</v>
          </cell>
          <cell r="J1635" t="str">
            <v>VIA DEI ZENO 31</v>
          </cell>
          <cell r="T1635">
            <v>1</v>
          </cell>
          <cell r="AV1635">
            <v>1200</v>
          </cell>
        </row>
        <row r="1636">
          <cell r="C1636" t="str">
            <v>ROMA</v>
          </cell>
          <cell r="D1636">
            <v>100</v>
          </cell>
          <cell r="E1636" t="str">
            <v>Lazio</v>
          </cell>
          <cell r="F1636" t="str">
            <v>RM</v>
          </cell>
          <cell r="G1636" t="str">
            <v>INPDAP</v>
          </cell>
          <cell r="H1636" t="str">
            <v>20102</v>
          </cell>
          <cell r="I1636" t="str">
            <v>02</v>
          </cell>
          <cell r="J1636" t="str">
            <v>V DEI ZENO 31</v>
          </cell>
          <cell r="T1636">
            <v>1</v>
          </cell>
          <cell r="AW1636">
            <v>500</v>
          </cell>
        </row>
        <row r="1637">
          <cell r="C1637" t="str">
            <v>ROMA</v>
          </cell>
          <cell r="D1637">
            <v>100</v>
          </cell>
          <cell r="E1637" t="str">
            <v>Lazio</v>
          </cell>
          <cell r="F1637" t="str">
            <v>RM</v>
          </cell>
          <cell r="G1637" t="str">
            <v>INPDAP</v>
          </cell>
          <cell r="H1637" t="str">
            <v>20103</v>
          </cell>
          <cell r="I1637" t="str">
            <v>01</v>
          </cell>
          <cell r="J1637" t="str">
            <v>V DEI LATERANI 36 FABBR A</v>
          </cell>
          <cell r="T1637">
            <v>1</v>
          </cell>
          <cell r="AU1637">
            <v>3000</v>
          </cell>
          <cell r="AW1637">
            <v>1000</v>
          </cell>
        </row>
        <row r="1638">
          <cell r="C1638" t="str">
            <v>ROMA</v>
          </cell>
          <cell r="D1638">
            <v>187</v>
          </cell>
          <cell r="E1638" t="str">
            <v>Lazio</v>
          </cell>
          <cell r="F1638" t="str">
            <v>RM</v>
          </cell>
          <cell r="G1638" t="str">
            <v>INAIL</v>
          </cell>
          <cell r="H1638" t="str">
            <v>002046</v>
          </cell>
          <cell r="J1638" t="str">
            <v>V. NERVA, 1</v>
          </cell>
          <cell r="T1638">
            <v>1</v>
          </cell>
          <cell r="AU1638">
            <v>4000</v>
          </cell>
        </row>
        <row r="1639">
          <cell r="C1639" t="str">
            <v>ROMA</v>
          </cell>
          <cell r="D1639">
            <v>100</v>
          </cell>
          <cell r="E1639" t="str">
            <v>Lazio</v>
          </cell>
          <cell r="F1639" t="str">
            <v>RM</v>
          </cell>
          <cell r="G1639" t="str">
            <v>INPDAP</v>
          </cell>
          <cell r="H1639" t="str">
            <v>20107</v>
          </cell>
          <cell r="I1639" t="str">
            <v>01</v>
          </cell>
          <cell r="J1639" t="str">
            <v>V DE AGOSTINI 47</v>
          </cell>
          <cell r="T1639">
            <v>1</v>
          </cell>
          <cell r="AV1639">
            <v>1000</v>
          </cell>
          <cell r="AW1639">
            <v>350</v>
          </cell>
        </row>
        <row r="1640">
          <cell r="C1640" t="str">
            <v>ROMA</v>
          </cell>
          <cell r="D1640">
            <v>100</v>
          </cell>
          <cell r="E1640" t="str">
            <v>Lazio</v>
          </cell>
          <cell r="F1640" t="str">
            <v>RM</v>
          </cell>
          <cell r="G1640" t="str">
            <v>INPDAP</v>
          </cell>
          <cell r="H1640" t="str">
            <v>20107</v>
          </cell>
          <cell r="I1640" t="str">
            <v>03</v>
          </cell>
          <cell r="J1640" t="str">
            <v>V DE AGOSTINI 51</v>
          </cell>
          <cell r="T1640">
            <v>1</v>
          </cell>
          <cell r="AV1640">
            <v>1000</v>
          </cell>
          <cell r="AW1640">
            <v>350</v>
          </cell>
        </row>
        <row r="1641">
          <cell r="C1641" t="str">
            <v>ROMA</v>
          </cell>
          <cell r="D1641">
            <v>100</v>
          </cell>
          <cell r="E1641" t="str">
            <v>Lazio</v>
          </cell>
          <cell r="F1641" t="str">
            <v>RM</v>
          </cell>
          <cell r="G1641" t="str">
            <v>INPDAP</v>
          </cell>
          <cell r="H1641" t="str">
            <v>20111</v>
          </cell>
          <cell r="I1641" t="str">
            <v>01</v>
          </cell>
          <cell r="J1641" t="str">
            <v>V G PESSION 14</v>
          </cell>
          <cell r="T1641">
            <v>1</v>
          </cell>
          <cell r="AV1641">
            <v>1300</v>
          </cell>
          <cell r="AW1641">
            <v>450</v>
          </cell>
        </row>
        <row r="1642">
          <cell r="C1642" t="str">
            <v>ROMA</v>
          </cell>
          <cell r="D1642">
            <v>100</v>
          </cell>
          <cell r="E1642" t="str">
            <v>Lazio</v>
          </cell>
          <cell r="F1642" t="str">
            <v>RM</v>
          </cell>
          <cell r="G1642" t="str">
            <v>INPDAP</v>
          </cell>
          <cell r="H1642" t="str">
            <v>20111</v>
          </cell>
          <cell r="I1642" t="str">
            <v>02</v>
          </cell>
          <cell r="J1642" t="str">
            <v>V G PESSION 18</v>
          </cell>
          <cell r="T1642">
            <v>1</v>
          </cell>
        </row>
        <row r="1643">
          <cell r="C1643" t="str">
            <v>ROMA</v>
          </cell>
          <cell r="D1643">
            <v>100</v>
          </cell>
          <cell r="E1643" t="str">
            <v>Lazio</v>
          </cell>
          <cell r="F1643" t="str">
            <v>RM</v>
          </cell>
          <cell r="G1643" t="str">
            <v>INPDAP</v>
          </cell>
          <cell r="H1643" t="str">
            <v>20117</v>
          </cell>
          <cell r="I1643" t="str">
            <v>03</v>
          </cell>
          <cell r="J1643" t="str">
            <v>V B PACE 23 PAL D</v>
          </cell>
          <cell r="T1643">
            <v>1</v>
          </cell>
          <cell r="AV1643">
            <v>1300</v>
          </cell>
          <cell r="AW1643">
            <v>500</v>
          </cell>
        </row>
        <row r="1644">
          <cell r="C1644" t="str">
            <v>ROMA</v>
          </cell>
          <cell r="D1644">
            <v>100</v>
          </cell>
          <cell r="E1644" t="str">
            <v>Lazio</v>
          </cell>
          <cell r="F1644" t="str">
            <v>RM</v>
          </cell>
          <cell r="G1644" t="str">
            <v>INPDAP</v>
          </cell>
          <cell r="H1644" t="str">
            <v>20117</v>
          </cell>
          <cell r="I1644" t="str">
            <v>04</v>
          </cell>
          <cell r="J1644" t="str">
            <v>V ZOEGA 3 PAL E</v>
          </cell>
          <cell r="T1644">
            <v>1</v>
          </cell>
        </row>
        <row r="1645">
          <cell r="C1645" t="str">
            <v>ROMA</v>
          </cell>
          <cell r="D1645">
            <v>100</v>
          </cell>
          <cell r="E1645" t="str">
            <v>Lazio</v>
          </cell>
          <cell r="F1645" t="str">
            <v>RM</v>
          </cell>
          <cell r="G1645" t="str">
            <v>INPDAP</v>
          </cell>
          <cell r="H1645" t="str">
            <v>20117</v>
          </cell>
          <cell r="I1645" t="str">
            <v>06</v>
          </cell>
          <cell r="J1645" t="str">
            <v>V SILVESTRI 219 PAL B</v>
          </cell>
          <cell r="T1645">
            <v>1</v>
          </cell>
        </row>
        <row r="1646">
          <cell r="C1646" t="str">
            <v>ROMA</v>
          </cell>
          <cell r="D1646">
            <v>100</v>
          </cell>
          <cell r="E1646" t="str">
            <v>Lazio</v>
          </cell>
          <cell r="F1646" t="str">
            <v>RM</v>
          </cell>
          <cell r="G1646" t="str">
            <v>INPDAP</v>
          </cell>
          <cell r="H1646" t="str">
            <v>20118</v>
          </cell>
          <cell r="I1646" t="str">
            <v>04</v>
          </cell>
          <cell r="J1646" t="str">
            <v>V DERUTA 63 VILLINO D</v>
          </cell>
          <cell r="T1646">
            <v>1</v>
          </cell>
          <cell r="AV1646">
            <v>1500</v>
          </cell>
        </row>
        <row r="1647">
          <cell r="C1647" t="str">
            <v>ROMA</v>
          </cell>
          <cell r="D1647">
            <v>100</v>
          </cell>
          <cell r="E1647" t="str">
            <v>Lazio</v>
          </cell>
          <cell r="F1647" t="str">
            <v>RM</v>
          </cell>
          <cell r="G1647" t="str">
            <v>INPDAP</v>
          </cell>
          <cell r="H1647" t="str">
            <v>20118</v>
          </cell>
          <cell r="I1647" t="str">
            <v>08</v>
          </cell>
          <cell r="J1647" t="str">
            <v>V PIEGARO 174 PALAZZINA D</v>
          </cell>
          <cell r="T1647">
            <v>1</v>
          </cell>
          <cell r="AV1647">
            <v>1300</v>
          </cell>
          <cell r="AW1647">
            <v>500</v>
          </cell>
        </row>
        <row r="1648">
          <cell r="C1648" t="str">
            <v>ROMA</v>
          </cell>
          <cell r="D1648">
            <v>100</v>
          </cell>
          <cell r="E1648" t="str">
            <v>Lazio</v>
          </cell>
          <cell r="F1648" t="str">
            <v>RM</v>
          </cell>
          <cell r="G1648" t="str">
            <v>INPDAP</v>
          </cell>
          <cell r="H1648" t="str">
            <v>20118</v>
          </cell>
          <cell r="I1648" t="str">
            <v>09</v>
          </cell>
          <cell r="J1648" t="str">
            <v>V PIEGARO 160  PALAZZINA E</v>
          </cell>
          <cell r="T1648">
            <v>1</v>
          </cell>
          <cell r="AV1648">
            <v>1300</v>
          </cell>
          <cell r="AW1648">
            <v>500</v>
          </cell>
        </row>
        <row r="1649">
          <cell r="C1649" t="str">
            <v>ROMA</v>
          </cell>
          <cell r="D1649">
            <v>100</v>
          </cell>
          <cell r="E1649" t="str">
            <v>Lazio</v>
          </cell>
          <cell r="F1649" t="str">
            <v>RM</v>
          </cell>
          <cell r="G1649" t="str">
            <v>INPDAP</v>
          </cell>
          <cell r="H1649" t="str">
            <v>20118</v>
          </cell>
          <cell r="I1649" t="str">
            <v>10</v>
          </cell>
          <cell r="J1649" t="str">
            <v>V PIEGARO 158 PALAZZINA F</v>
          </cell>
          <cell r="T1649">
            <v>1</v>
          </cell>
          <cell r="AV1649">
            <v>1300</v>
          </cell>
          <cell r="AW1649">
            <v>500</v>
          </cell>
        </row>
        <row r="1650">
          <cell r="C1650" t="str">
            <v>ROMA</v>
          </cell>
          <cell r="D1650">
            <v>100</v>
          </cell>
          <cell r="E1650" t="str">
            <v>Lazio</v>
          </cell>
          <cell r="F1650" t="str">
            <v>RM</v>
          </cell>
          <cell r="G1650" t="str">
            <v>INPDAP</v>
          </cell>
          <cell r="H1650" t="str">
            <v>20124</v>
          </cell>
          <cell r="I1650" t="str">
            <v>01</v>
          </cell>
          <cell r="J1650" t="str">
            <v>VLE MANZONI</v>
          </cell>
          <cell r="T1650">
            <v>1</v>
          </cell>
          <cell r="AS1650">
            <v>1000</v>
          </cell>
          <cell r="AU1650">
            <v>2800</v>
          </cell>
          <cell r="AW1650">
            <v>750</v>
          </cell>
        </row>
        <row r="1651">
          <cell r="C1651" t="str">
            <v>ROMA</v>
          </cell>
          <cell r="D1651">
            <v>100</v>
          </cell>
          <cell r="E1651" t="str">
            <v>Lazio</v>
          </cell>
          <cell r="F1651" t="str">
            <v>RM</v>
          </cell>
          <cell r="G1651" t="str">
            <v>INPDAP</v>
          </cell>
          <cell r="H1651" t="str">
            <v>20135</v>
          </cell>
          <cell r="I1651" t="str">
            <v>01</v>
          </cell>
          <cell r="J1651" t="str">
            <v>V QUIRINO MAJORANA</v>
          </cell>
          <cell r="T1651">
            <v>1</v>
          </cell>
          <cell r="AV1651">
            <v>2300</v>
          </cell>
        </row>
        <row r="1652">
          <cell r="C1652" t="str">
            <v>ROMA</v>
          </cell>
          <cell r="D1652">
            <v>100</v>
          </cell>
          <cell r="E1652" t="str">
            <v>Lazio</v>
          </cell>
          <cell r="F1652" t="str">
            <v>RM</v>
          </cell>
          <cell r="G1652" t="str">
            <v>INPDAP</v>
          </cell>
          <cell r="H1652" t="str">
            <v>20136</v>
          </cell>
          <cell r="I1652" t="str">
            <v>01</v>
          </cell>
          <cell r="J1652" t="str">
            <v>V SILVESTRI 195</v>
          </cell>
          <cell r="T1652">
            <v>1</v>
          </cell>
          <cell r="AV1652">
            <v>1300</v>
          </cell>
          <cell r="AW1652">
            <v>500</v>
          </cell>
        </row>
        <row r="1653">
          <cell r="C1653" t="str">
            <v>ROMA</v>
          </cell>
          <cell r="D1653">
            <v>100</v>
          </cell>
          <cell r="E1653" t="str">
            <v>Lazio</v>
          </cell>
          <cell r="F1653" t="str">
            <v>RM</v>
          </cell>
          <cell r="G1653" t="str">
            <v>INPDAP</v>
          </cell>
          <cell r="H1653" t="str">
            <v>20136</v>
          </cell>
          <cell r="I1653" t="str">
            <v>02</v>
          </cell>
          <cell r="J1653" t="str">
            <v>V SILVESTRI 195</v>
          </cell>
          <cell r="T1653">
            <v>1</v>
          </cell>
          <cell r="AV1653">
            <v>1300</v>
          </cell>
          <cell r="AW1653">
            <v>500</v>
          </cell>
        </row>
        <row r="1654">
          <cell r="C1654" t="str">
            <v>ROMA</v>
          </cell>
          <cell r="D1654">
            <v>100</v>
          </cell>
          <cell r="E1654" t="str">
            <v>Lazio</v>
          </cell>
          <cell r="F1654" t="str">
            <v>RM</v>
          </cell>
          <cell r="G1654" t="str">
            <v>INPDAP</v>
          </cell>
          <cell r="H1654" t="str">
            <v>20146</v>
          </cell>
          <cell r="I1654" t="str">
            <v>03</v>
          </cell>
          <cell r="J1654" t="str">
            <v>V NOCERA UMBRA 115 FABBR C</v>
          </cell>
          <cell r="T1654">
            <v>1</v>
          </cell>
          <cell r="AW1654">
            <v>600</v>
          </cell>
        </row>
        <row r="1655">
          <cell r="C1655" t="str">
            <v>ROMA</v>
          </cell>
          <cell r="D1655">
            <v>100</v>
          </cell>
          <cell r="E1655" t="str">
            <v>Lazio</v>
          </cell>
          <cell r="F1655" t="str">
            <v>RM</v>
          </cell>
          <cell r="G1655" t="str">
            <v>INPDAP</v>
          </cell>
          <cell r="H1655" t="str">
            <v>20166</v>
          </cell>
          <cell r="I1655" t="str">
            <v>01</v>
          </cell>
          <cell r="J1655" t="str">
            <v>V QUIRINO MAJORANA 31   LOTTO 6</v>
          </cell>
          <cell r="T1655">
            <v>1</v>
          </cell>
          <cell r="AV1655">
            <v>2300</v>
          </cell>
        </row>
        <row r="1656">
          <cell r="C1656" t="str">
            <v>ROMA</v>
          </cell>
          <cell r="D1656">
            <v>100</v>
          </cell>
          <cell r="E1656" t="str">
            <v>Lazio</v>
          </cell>
          <cell r="F1656" t="str">
            <v>RM</v>
          </cell>
          <cell r="G1656" t="str">
            <v>INPDAP</v>
          </cell>
          <cell r="H1656" t="str">
            <v>20169</v>
          </cell>
          <cell r="I1656" t="str">
            <v>01</v>
          </cell>
          <cell r="J1656" t="str">
            <v>V DEL FORNETTO 79</v>
          </cell>
          <cell r="T1656">
            <v>1</v>
          </cell>
          <cell r="AU1656">
            <v>1500</v>
          </cell>
          <cell r="AV1656">
            <v>1500</v>
          </cell>
          <cell r="AW1656">
            <v>500</v>
          </cell>
        </row>
        <row r="1657">
          <cell r="C1657" t="str">
            <v>ROMA</v>
          </cell>
          <cell r="D1657">
            <v>100</v>
          </cell>
          <cell r="E1657" t="str">
            <v>Lazio</v>
          </cell>
          <cell r="F1657" t="str">
            <v>RM</v>
          </cell>
          <cell r="G1657" t="str">
            <v>INPDAP</v>
          </cell>
          <cell r="H1657" t="str">
            <v>20169</v>
          </cell>
          <cell r="I1657" t="str">
            <v>02</v>
          </cell>
          <cell r="J1657" t="str">
            <v>V GIUSEPPE RAVIZZA 42</v>
          </cell>
          <cell r="T1657">
            <v>1</v>
          </cell>
          <cell r="AU1657">
            <v>1700</v>
          </cell>
          <cell r="AW1657">
            <v>500</v>
          </cell>
        </row>
        <row r="1658">
          <cell r="C1658" t="str">
            <v>ROMA</v>
          </cell>
          <cell r="D1658">
            <v>181</v>
          </cell>
          <cell r="E1658" t="str">
            <v>Lazio</v>
          </cell>
          <cell r="F1658" t="str">
            <v>RM</v>
          </cell>
          <cell r="G1658" t="str">
            <v>INAIL</v>
          </cell>
          <cell r="H1658" t="str">
            <v>002067</v>
          </cell>
          <cell r="J1658" t="str">
            <v>V. MUZIO SCEVOLA, 45</v>
          </cell>
          <cell r="T1658">
            <v>1</v>
          </cell>
          <cell r="AV1658">
            <v>1600</v>
          </cell>
          <cell r="AW1658">
            <v>500</v>
          </cell>
        </row>
        <row r="1659">
          <cell r="C1659" t="str">
            <v>ROMA</v>
          </cell>
          <cell r="D1659">
            <v>100</v>
          </cell>
          <cell r="E1659" t="str">
            <v>Lazio</v>
          </cell>
          <cell r="F1659" t="str">
            <v>RM</v>
          </cell>
          <cell r="G1659" t="str">
            <v>INPDAP</v>
          </cell>
          <cell r="H1659" t="str">
            <v>20170</v>
          </cell>
          <cell r="I1659" t="str">
            <v>01</v>
          </cell>
          <cell r="J1659" t="str">
            <v>V MANTEGNA 56</v>
          </cell>
          <cell r="T1659">
            <v>1</v>
          </cell>
          <cell r="AV1659">
            <v>1500</v>
          </cell>
          <cell r="AW1659">
            <v>500</v>
          </cell>
        </row>
        <row r="1660">
          <cell r="C1660" t="str">
            <v>ROMA</v>
          </cell>
          <cell r="D1660">
            <v>100</v>
          </cell>
          <cell r="E1660" t="str">
            <v>Lazio</v>
          </cell>
          <cell r="F1660" t="str">
            <v>RM</v>
          </cell>
          <cell r="G1660" t="str">
            <v>INPDAP</v>
          </cell>
          <cell r="H1660" t="str">
            <v>20170</v>
          </cell>
          <cell r="I1660" t="str">
            <v>02</v>
          </cell>
          <cell r="J1660" t="str">
            <v>VLE DEL CARAVAGGIO 67</v>
          </cell>
          <cell r="T1660">
            <v>1</v>
          </cell>
          <cell r="AU1660">
            <v>2500</v>
          </cell>
          <cell r="AV1660">
            <v>2500</v>
          </cell>
          <cell r="AW1660">
            <v>1000</v>
          </cell>
        </row>
        <row r="1661">
          <cell r="C1661" t="str">
            <v>ROMA</v>
          </cell>
          <cell r="D1661">
            <v>100</v>
          </cell>
          <cell r="E1661" t="str">
            <v>Lazio</v>
          </cell>
          <cell r="F1661" t="str">
            <v>RM</v>
          </cell>
          <cell r="G1661" t="str">
            <v>INPDAP</v>
          </cell>
          <cell r="H1661" t="str">
            <v>20181</v>
          </cell>
          <cell r="I1661" t="str">
            <v>01</v>
          </cell>
          <cell r="J1661" t="str">
            <v>V FELICE POGGI 52</v>
          </cell>
          <cell r="T1661">
            <v>1</v>
          </cell>
        </row>
        <row r="1662">
          <cell r="C1662" t="str">
            <v>ROMA</v>
          </cell>
          <cell r="D1662">
            <v>100</v>
          </cell>
          <cell r="E1662" t="str">
            <v>Lazio</v>
          </cell>
          <cell r="F1662" t="str">
            <v>RM</v>
          </cell>
          <cell r="G1662" t="str">
            <v>INPDAP</v>
          </cell>
          <cell r="H1662" t="str">
            <v>20181</v>
          </cell>
          <cell r="I1662" t="str">
            <v>02</v>
          </cell>
          <cell r="J1662" t="str">
            <v>V CRUCIANI ALIBRANDI 81</v>
          </cell>
          <cell r="T1662">
            <v>1</v>
          </cell>
        </row>
        <row r="1663">
          <cell r="C1663" t="str">
            <v>ROMA</v>
          </cell>
          <cell r="D1663">
            <v>100</v>
          </cell>
          <cell r="E1663" t="str">
            <v>Lazio</v>
          </cell>
          <cell r="F1663" t="str">
            <v>RM</v>
          </cell>
          <cell r="G1663" t="str">
            <v>INPDAP</v>
          </cell>
          <cell r="H1663" t="str">
            <v>20183</v>
          </cell>
          <cell r="I1663" t="str">
            <v>01</v>
          </cell>
          <cell r="J1663" t="str">
            <v>V A MODIGLIANI 34</v>
          </cell>
          <cell r="T1663">
            <v>1</v>
          </cell>
        </row>
        <row r="1664">
          <cell r="C1664" t="str">
            <v>ROMA</v>
          </cell>
          <cell r="D1664">
            <v>100</v>
          </cell>
          <cell r="E1664" t="str">
            <v>Lazio</v>
          </cell>
          <cell r="F1664" t="str">
            <v>RM</v>
          </cell>
          <cell r="G1664" t="str">
            <v>INPDAP</v>
          </cell>
          <cell r="H1664" t="str">
            <v>20186</v>
          </cell>
          <cell r="I1664" t="str">
            <v>01</v>
          </cell>
          <cell r="J1664" t="str">
            <v>P.ZZA MEROLLI 51</v>
          </cell>
          <cell r="T1664">
            <v>1</v>
          </cell>
          <cell r="AV1664">
            <v>2200</v>
          </cell>
          <cell r="AW1664">
            <v>800</v>
          </cell>
        </row>
        <row r="1665">
          <cell r="C1665" t="str">
            <v>ROMA</v>
          </cell>
          <cell r="D1665">
            <v>100</v>
          </cell>
          <cell r="E1665" t="str">
            <v>Lazio</v>
          </cell>
          <cell r="F1665" t="str">
            <v>RM</v>
          </cell>
          <cell r="G1665" t="str">
            <v>INPDAP</v>
          </cell>
          <cell r="H1665" t="str">
            <v>20186</v>
          </cell>
          <cell r="I1665" t="str">
            <v>02</v>
          </cell>
          <cell r="J1665" t="str">
            <v>V DEI COLLI PORTUENSI 544 VETTORI,33</v>
          </cell>
          <cell r="T1665">
            <v>1</v>
          </cell>
          <cell r="AV1665">
            <v>5000</v>
          </cell>
          <cell r="AW1665">
            <v>1500</v>
          </cell>
        </row>
        <row r="1666">
          <cell r="C1666" t="str">
            <v>ROMA</v>
          </cell>
          <cell r="D1666">
            <v>100</v>
          </cell>
          <cell r="E1666" t="str">
            <v>Lazio</v>
          </cell>
          <cell r="F1666" t="str">
            <v>RM</v>
          </cell>
          <cell r="G1666" t="str">
            <v>INPDAP</v>
          </cell>
          <cell r="H1666" t="str">
            <v>20186</v>
          </cell>
          <cell r="I1666" t="str">
            <v>03</v>
          </cell>
          <cell r="J1666" t="str">
            <v>V DEI COLLI PORTUENSI 536 VETTORI,31</v>
          </cell>
          <cell r="T1666">
            <v>1</v>
          </cell>
          <cell r="AV1666">
            <v>5000</v>
          </cell>
          <cell r="AW1666">
            <v>1500</v>
          </cell>
        </row>
        <row r="1667">
          <cell r="C1667" t="str">
            <v>ROMA</v>
          </cell>
          <cell r="D1667">
            <v>100</v>
          </cell>
          <cell r="E1667" t="str">
            <v>Lazio</v>
          </cell>
          <cell r="F1667" t="str">
            <v>RM</v>
          </cell>
          <cell r="G1667" t="str">
            <v>INPDAP</v>
          </cell>
          <cell r="H1667" t="str">
            <v>20192</v>
          </cell>
          <cell r="I1667" t="str">
            <v>02</v>
          </cell>
          <cell r="J1667" t="str">
            <v>VLE DEI TRAGHETTI 161 PAL 2</v>
          </cell>
          <cell r="T1667">
            <v>1</v>
          </cell>
        </row>
        <row r="1668">
          <cell r="C1668" t="str">
            <v>ROMA</v>
          </cell>
          <cell r="D1668">
            <v>100</v>
          </cell>
          <cell r="E1668" t="str">
            <v>Lazio</v>
          </cell>
          <cell r="F1668" t="str">
            <v>RM</v>
          </cell>
          <cell r="G1668" t="str">
            <v>INPDAP</v>
          </cell>
          <cell r="H1668" t="str">
            <v>20199</v>
          </cell>
          <cell r="I1668" t="str">
            <v>01</v>
          </cell>
          <cell r="J1668" t="str">
            <v>PZA BERNARDINO DA FELTRE</v>
          </cell>
          <cell r="T1668">
            <v>1</v>
          </cell>
          <cell r="AU1668">
            <v>2200</v>
          </cell>
        </row>
        <row r="1669">
          <cell r="C1669" t="str">
            <v>ROMA</v>
          </cell>
          <cell r="D1669">
            <v>100</v>
          </cell>
          <cell r="E1669" t="str">
            <v>Lazio</v>
          </cell>
          <cell r="F1669" t="str">
            <v>RM</v>
          </cell>
          <cell r="G1669" t="str">
            <v>INPDAP</v>
          </cell>
          <cell r="H1669" t="str">
            <v>20216</v>
          </cell>
          <cell r="I1669" t="str">
            <v>01</v>
          </cell>
          <cell r="J1669" t="str">
            <v>V DEI PESCHERECCI</v>
          </cell>
          <cell r="T1669">
            <v>1</v>
          </cell>
          <cell r="AV1669">
            <v>1300</v>
          </cell>
        </row>
        <row r="1670">
          <cell r="C1670" t="str">
            <v>ROMA</v>
          </cell>
          <cell r="D1670">
            <v>100</v>
          </cell>
          <cell r="E1670" t="str">
            <v>Lazio</v>
          </cell>
          <cell r="F1670" t="str">
            <v>RM</v>
          </cell>
          <cell r="G1670" t="str">
            <v>INPDAP</v>
          </cell>
          <cell r="H1670" t="str">
            <v>20217</v>
          </cell>
          <cell r="I1670" t="str">
            <v>01</v>
          </cell>
          <cell r="J1670" t="str">
            <v>V DEI VELIERI 83 PAL 3</v>
          </cell>
          <cell r="T1670">
            <v>1</v>
          </cell>
          <cell r="AV1670">
            <v>1300</v>
          </cell>
        </row>
        <row r="1671">
          <cell r="C1671" t="str">
            <v>ROMA</v>
          </cell>
          <cell r="D1671">
            <v>100</v>
          </cell>
          <cell r="E1671" t="str">
            <v>Lazio</v>
          </cell>
          <cell r="F1671" t="str">
            <v>RM</v>
          </cell>
          <cell r="G1671" t="str">
            <v>INPDAP</v>
          </cell>
          <cell r="H1671" t="str">
            <v>20217</v>
          </cell>
          <cell r="I1671" t="str">
            <v>03</v>
          </cell>
          <cell r="J1671" t="str">
            <v>V DEI VELIERI 83 PAL 6</v>
          </cell>
          <cell r="T1671">
            <v>1</v>
          </cell>
          <cell r="AV1671">
            <v>1300</v>
          </cell>
        </row>
        <row r="1672">
          <cell r="C1672" t="str">
            <v>ROMA</v>
          </cell>
          <cell r="D1672">
            <v>100</v>
          </cell>
          <cell r="E1672" t="str">
            <v>Lazio</v>
          </cell>
          <cell r="F1672" t="str">
            <v>RM</v>
          </cell>
          <cell r="G1672" t="str">
            <v>INPDAP</v>
          </cell>
          <cell r="H1672" t="str">
            <v>20217</v>
          </cell>
          <cell r="I1672" t="str">
            <v>04</v>
          </cell>
          <cell r="J1672" t="str">
            <v>V DEI VELIERI 83 PAL 7</v>
          </cell>
          <cell r="T1672">
            <v>1</v>
          </cell>
          <cell r="AV1672">
            <v>1300</v>
          </cell>
        </row>
        <row r="1673">
          <cell r="C1673" t="str">
            <v>ROMA</v>
          </cell>
          <cell r="D1673">
            <v>100</v>
          </cell>
          <cell r="E1673" t="str">
            <v>Lazio</v>
          </cell>
          <cell r="F1673" t="str">
            <v>RM</v>
          </cell>
          <cell r="G1673" t="str">
            <v>INPDAP</v>
          </cell>
          <cell r="H1673" t="str">
            <v>20218</v>
          </cell>
          <cell r="I1673" t="str">
            <v>01</v>
          </cell>
          <cell r="J1673" t="str">
            <v>V ANGIOLO CABRINI 56 PALAZ 13</v>
          </cell>
          <cell r="T1673">
            <v>1</v>
          </cell>
          <cell r="AV1673">
            <v>1300</v>
          </cell>
        </row>
        <row r="1674">
          <cell r="C1674" t="str">
            <v>ROMA</v>
          </cell>
          <cell r="D1674">
            <v>100</v>
          </cell>
          <cell r="E1674" t="str">
            <v>Lazio</v>
          </cell>
          <cell r="F1674" t="str">
            <v>RM</v>
          </cell>
          <cell r="G1674" t="str">
            <v>INPDAP</v>
          </cell>
          <cell r="H1674" t="str">
            <v>20218</v>
          </cell>
          <cell r="I1674" t="str">
            <v>02</v>
          </cell>
          <cell r="J1674" t="str">
            <v>V ANGIOLO CABRINI 56 PALAZ 16</v>
          </cell>
          <cell r="T1674">
            <v>1</v>
          </cell>
          <cell r="AV1674">
            <v>1300</v>
          </cell>
        </row>
        <row r="1675">
          <cell r="C1675" t="str">
            <v>ROMA</v>
          </cell>
          <cell r="D1675">
            <v>100</v>
          </cell>
          <cell r="E1675" t="str">
            <v>Lazio</v>
          </cell>
          <cell r="F1675" t="str">
            <v>RM</v>
          </cell>
          <cell r="G1675" t="str">
            <v>INPDAP</v>
          </cell>
          <cell r="H1675" t="str">
            <v>20218</v>
          </cell>
          <cell r="I1675" t="str">
            <v>04</v>
          </cell>
          <cell r="J1675" t="str">
            <v>VIA BRANDOLINI 1   PALAZ 15</v>
          </cell>
          <cell r="T1675">
            <v>1</v>
          </cell>
        </row>
        <row r="1676">
          <cell r="C1676" t="str">
            <v>ROMA</v>
          </cell>
          <cell r="D1676">
            <v>100</v>
          </cell>
          <cell r="E1676" t="str">
            <v>Lazio</v>
          </cell>
          <cell r="F1676" t="str">
            <v>RM</v>
          </cell>
          <cell r="G1676" t="str">
            <v>INPDAP</v>
          </cell>
          <cell r="H1676" t="str">
            <v>20222</v>
          </cell>
          <cell r="I1676" t="str">
            <v>01</v>
          </cell>
          <cell r="J1676" t="str">
            <v>V CORDOVA 36</v>
          </cell>
          <cell r="T1676">
            <v>1</v>
          </cell>
          <cell r="AU1676">
            <v>1500</v>
          </cell>
        </row>
        <row r="1677">
          <cell r="C1677" t="str">
            <v>ROMA</v>
          </cell>
          <cell r="D1677">
            <v>183</v>
          </cell>
          <cell r="E1677" t="str">
            <v>Lazio</v>
          </cell>
          <cell r="F1677" t="str">
            <v>RM</v>
          </cell>
          <cell r="G1677" t="str">
            <v>INAIL</v>
          </cell>
          <cell r="H1677" t="str">
            <v>002094</v>
          </cell>
          <cell r="J1677" t="str">
            <v>V. LICIA, 14</v>
          </cell>
          <cell r="T1677">
            <v>1</v>
          </cell>
          <cell r="AS1677">
            <v>1000</v>
          </cell>
          <cell r="AW1677">
            <v>300</v>
          </cell>
        </row>
        <row r="1678">
          <cell r="C1678" t="str">
            <v>ROMA</v>
          </cell>
          <cell r="D1678">
            <v>100</v>
          </cell>
          <cell r="E1678" t="str">
            <v>Lazio</v>
          </cell>
          <cell r="F1678" t="str">
            <v>RM</v>
          </cell>
          <cell r="G1678" t="str">
            <v>INPDAP</v>
          </cell>
          <cell r="H1678" t="str">
            <v>20238</v>
          </cell>
          <cell r="I1678" t="str">
            <v>01</v>
          </cell>
          <cell r="J1678" t="str">
            <v>V PRATI FISCALI 184</v>
          </cell>
          <cell r="T1678">
            <v>1</v>
          </cell>
          <cell r="AU1678">
            <v>3000</v>
          </cell>
          <cell r="AV1678">
            <v>3500</v>
          </cell>
          <cell r="AW1678">
            <v>1200</v>
          </cell>
        </row>
        <row r="1679">
          <cell r="C1679" t="str">
            <v>ROMA</v>
          </cell>
          <cell r="D1679">
            <v>100</v>
          </cell>
          <cell r="E1679" t="str">
            <v>Lazio</v>
          </cell>
          <cell r="F1679" t="str">
            <v>RM</v>
          </cell>
          <cell r="G1679" t="str">
            <v>INPDAP</v>
          </cell>
          <cell r="H1679" t="str">
            <v>20262</v>
          </cell>
          <cell r="I1679" t="str">
            <v>01</v>
          </cell>
          <cell r="J1679" t="str">
            <v>V L UMILE 42</v>
          </cell>
          <cell r="T1679">
            <v>1</v>
          </cell>
          <cell r="AU1679">
            <v>3200</v>
          </cell>
          <cell r="AV1679">
            <v>2500</v>
          </cell>
        </row>
        <row r="1680">
          <cell r="C1680" t="str">
            <v>ROMA</v>
          </cell>
          <cell r="D1680">
            <v>100</v>
          </cell>
          <cell r="E1680" t="str">
            <v>Lazio</v>
          </cell>
          <cell r="F1680" t="str">
            <v>RM</v>
          </cell>
          <cell r="G1680" t="str">
            <v>INPDAP</v>
          </cell>
          <cell r="H1680" t="str">
            <v>20274</v>
          </cell>
          <cell r="I1680" t="str">
            <v>01</v>
          </cell>
          <cell r="J1680" t="str">
            <v>G R A KM 32,786 LTA LA RUSTICA</v>
          </cell>
          <cell r="T1680">
            <v>1</v>
          </cell>
          <cell r="AU1680">
            <v>2300</v>
          </cell>
        </row>
        <row r="1681">
          <cell r="C1681" t="str">
            <v>ROMA</v>
          </cell>
          <cell r="D1681">
            <v>100</v>
          </cell>
          <cell r="E1681" t="str">
            <v>Lazio</v>
          </cell>
          <cell r="F1681" t="str">
            <v>RM</v>
          </cell>
          <cell r="G1681" t="str">
            <v>INPDAP</v>
          </cell>
          <cell r="H1681" t="str">
            <v>20275</v>
          </cell>
          <cell r="I1681" t="str">
            <v>01</v>
          </cell>
          <cell r="J1681" t="str">
            <v>G R A KM 32,786 LTA LA RUSTICA</v>
          </cell>
          <cell r="T1681">
            <v>1</v>
          </cell>
          <cell r="AV1681">
            <v>2000</v>
          </cell>
        </row>
        <row r="1682">
          <cell r="C1682" t="str">
            <v>ROMA</v>
          </cell>
          <cell r="D1682">
            <v>100</v>
          </cell>
          <cell r="E1682" t="str">
            <v>Lazio</v>
          </cell>
          <cell r="F1682" t="str">
            <v>RM</v>
          </cell>
          <cell r="G1682" t="str">
            <v>INPDAP</v>
          </cell>
          <cell r="H1682" t="str">
            <v>20276</v>
          </cell>
          <cell r="I1682" t="str">
            <v>01</v>
          </cell>
          <cell r="J1682" t="str">
            <v>VIA ISOLE CAPOVERDE 38</v>
          </cell>
          <cell r="T1682">
            <v>1</v>
          </cell>
          <cell r="AR1682">
            <v>2200</v>
          </cell>
          <cell r="AV1682">
            <v>1800</v>
          </cell>
          <cell r="AW1682">
            <v>600</v>
          </cell>
        </row>
        <row r="1683">
          <cell r="C1683" t="str">
            <v>ROMA</v>
          </cell>
          <cell r="D1683">
            <v>100</v>
          </cell>
          <cell r="E1683" t="str">
            <v>Lazio</v>
          </cell>
          <cell r="F1683" t="str">
            <v>RM</v>
          </cell>
          <cell r="G1683" t="str">
            <v>INPDAP</v>
          </cell>
          <cell r="H1683" t="str">
            <v>20277</v>
          </cell>
          <cell r="I1683" t="str">
            <v>01</v>
          </cell>
          <cell r="J1683" t="str">
            <v>G R A KM 32,786 LTA LA RUSTICA</v>
          </cell>
          <cell r="T1683">
            <v>1</v>
          </cell>
          <cell r="AU1683">
            <v>2300</v>
          </cell>
          <cell r="AW1683">
            <v>600</v>
          </cell>
        </row>
        <row r="1684">
          <cell r="C1684" t="str">
            <v>ROMA</v>
          </cell>
          <cell r="D1684">
            <v>100</v>
          </cell>
          <cell r="E1684" t="str">
            <v>Lazio</v>
          </cell>
          <cell r="F1684" t="str">
            <v>RM</v>
          </cell>
          <cell r="G1684" t="str">
            <v>INPDAP</v>
          </cell>
          <cell r="H1684" t="str">
            <v>20279</v>
          </cell>
          <cell r="I1684" t="str">
            <v>01</v>
          </cell>
          <cell r="J1684" t="str">
            <v>G R A KM 36,300 LTA LA RUSTICA</v>
          </cell>
          <cell r="T1684">
            <v>1</v>
          </cell>
        </row>
        <row r="1685">
          <cell r="C1685" t="str">
            <v>ROMA</v>
          </cell>
          <cell r="D1685">
            <v>100</v>
          </cell>
          <cell r="E1685" t="str">
            <v>Lazio</v>
          </cell>
          <cell r="F1685" t="str">
            <v>RM</v>
          </cell>
          <cell r="G1685" t="str">
            <v>INPDAP</v>
          </cell>
          <cell r="H1685" t="str">
            <v>20281</v>
          </cell>
          <cell r="I1685" t="str">
            <v>01</v>
          </cell>
          <cell r="J1685" t="str">
            <v>V DON PASQUINO BORGHI 182 192</v>
          </cell>
          <cell r="T1685">
            <v>1</v>
          </cell>
          <cell r="AR1685">
            <v>2500</v>
          </cell>
          <cell r="AV1685">
            <v>2500</v>
          </cell>
          <cell r="AW1685">
            <v>500</v>
          </cell>
        </row>
        <row r="1686">
          <cell r="C1686" t="str">
            <v>ROMA</v>
          </cell>
          <cell r="D1686">
            <v>100</v>
          </cell>
          <cell r="E1686" t="str">
            <v>Lazio</v>
          </cell>
          <cell r="F1686" t="str">
            <v>RM</v>
          </cell>
          <cell r="G1686" t="str">
            <v>INPDAP</v>
          </cell>
          <cell r="H1686" t="str">
            <v>20308</v>
          </cell>
          <cell r="I1686" t="str">
            <v>02</v>
          </cell>
          <cell r="J1686" t="str">
            <v>VIA DEI BERIO 91-97</v>
          </cell>
          <cell r="T1686">
            <v>1</v>
          </cell>
          <cell r="AU1686">
            <v>1500</v>
          </cell>
          <cell r="AW1686">
            <v>500</v>
          </cell>
        </row>
        <row r="1687">
          <cell r="C1687" t="str">
            <v>ROMA</v>
          </cell>
          <cell r="D1687">
            <v>100</v>
          </cell>
          <cell r="E1687" t="str">
            <v>Lazio</v>
          </cell>
          <cell r="F1687" t="str">
            <v>RM</v>
          </cell>
          <cell r="G1687" t="str">
            <v>INPDAP</v>
          </cell>
          <cell r="H1687" t="str">
            <v>20308</v>
          </cell>
          <cell r="I1687" t="str">
            <v>03</v>
          </cell>
          <cell r="J1687" t="str">
            <v>VIA DEI BERIO 91-97</v>
          </cell>
          <cell r="T1687">
            <v>1</v>
          </cell>
        </row>
        <row r="1688">
          <cell r="C1688" t="str">
            <v>ROMA</v>
          </cell>
          <cell r="D1688">
            <v>100</v>
          </cell>
          <cell r="E1688" t="str">
            <v>Lazio</v>
          </cell>
          <cell r="F1688" t="str">
            <v>RM</v>
          </cell>
          <cell r="G1688" t="str">
            <v>INPDAP</v>
          </cell>
          <cell r="H1688" t="str">
            <v>20309</v>
          </cell>
          <cell r="I1688" t="str">
            <v>01</v>
          </cell>
          <cell r="J1688" t="str">
            <v>VIA DAVIDE CAMPARI</v>
          </cell>
          <cell r="T1688">
            <v>1</v>
          </cell>
          <cell r="AU1688">
            <v>1500</v>
          </cell>
        </row>
        <row r="1689">
          <cell r="C1689" t="str">
            <v>ROMA</v>
          </cell>
          <cell r="D1689">
            <v>179</v>
          </cell>
          <cell r="E1689" t="str">
            <v>Lazio</v>
          </cell>
          <cell r="F1689" t="str">
            <v>RM</v>
          </cell>
          <cell r="G1689" t="str">
            <v>INAIL</v>
          </cell>
          <cell r="H1689" t="str">
            <v>002109</v>
          </cell>
          <cell r="J1689" t="str">
            <v>V. AMARI M., 68</v>
          </cell>
          <cell r="T1689">
            <v>1</v>
          </cell>
          <cell r="AW1689">
            <v>500</v>
          </cell>
        </row>
        <row r="1690">
          <cell r="C1690" t="str">
            <v>ROMA</v>
          </cell>
          <cell r="D1690">
            <v>100</v>
          </cell>
          <cell r="E1690" t="str">
            <v>Lazio</v>
          </cell>
          <cell r="F1690" t="str">
            <v>RM</v>
          </cell>
          <cell r="G1690" t="str">
            <v>INPDAP</v>
          </cell>
          <cell r="H1690" t="str">
            <v>20350</v>
          </cell>
          <cell r="I1690" t="str">
            <v>02</v>
          </cell>
          <cell r="J1690" t="str">
            <v>F.GENTILE 87 89 91      EDIF.39</v>
          </cell>
          <cell r="T1690">
            <v>1</v>
          </cell>
          <cell r="AU1690">
            <v>1800</v>
          </cell>
          <cell r="AW1690">
            <v>500</v>
          </cell>
        </row>
        <row r="1691">
          <cell r="C1691" t="str">
            <v>ROMA</v>
          </cell>
          <cell r="D1691">
            <v>100</v>
          </cell>
          <cell r="E1691" t="str">
            <v>Lazio</v>
          </cell>
          <cell r="F1691" t="str">
            <v>RM</v>
          </cell>
          <cell r="G1691" t="str">
            <v>INPDAP</v>
          </cell>
          <cell r="H1691" t="str">
            <v>20351</v>
          </cell>
          <cell r="I1691" t="str">
            <v>20</v>
          </cell>
          <cell r="J1691" t="str">
            <v>A.BALLARIN 110/2/4/8 120/4/6   "R/4"</v>
          </cell>
          <cell r="T1691">
            <v>1</v>
          </cell>
        </row>
        <row r="1692">
          <cell r="C1692" t="str">
            <v>ROMA</v>
          </cell>
          <cell r="D1692">
            <v>100</v>
          </cell>
          <cell r="E1692" t="str">
            <v>Lazio</v>
          </cell>
          <cell r="F1692" t="str">
            <v>RM</v>
          </cell>
          <cell r="G1692" t="str">
            <v>INPDAP</v>
          </cell>
          <cell r="H1692" t="str">
            <v>20351</v>
          </cell>
          <cell r="I1692" t="str">
            <v>21</v>
          </cell>
          <cell r="J1692" t="str">
            <v>A.BALLARIN 130/2/4/8/    140   "R/4"</v>
          </cell>
          <cell r="T1692">
            <v>1</v>
          </cell>
        </row>
        <row r="1693">
          <cell r="C1693" t="str">
            <v>ROMA</v>
          </cell>
          <cell r="D1693">
            <v>100</v>
          </cell>
          <cell r="E1693" t="str">
            <v>Lazio</v>
          </cell>
          <cell r="F1693" t="str">
            <v>RM</v>
          </cell>
          <cell r="G1693" t="str">
            <v>INPDAP</v>
          </cell>
          <cell r="H1693" t="str">
            <v>20351</v>
          </cell>
          <cell r="I1693" t="str">
            <v>22</v>
          </cell>
          <cell r="J1693" t="str">
            <v>A.BALLARIN 144/6/8 152/4/8 160 "R/4"</v>
          </cell>
          <cell r="T1693">
            <v>1</v>
          </cell>
        </row>
        <row r="1694">
          <cell r="C1694" t="str">
            <v>ROMA</v>
          </cell>
          <cell r="D1694">
            <v>100</v>
          </cell>
          <cell r="E1694" t="str">
            <v>Lazio</v>
          </cell>
          <cell r="F1694" t="str">
            <v>RM</v>
          </cell>
          <cell r="G1694" t="str">
            <v>INPDAP</v>
          </cell>
          <cell r="H1694" t="str">
            <v>20351</v>
          </cell>
          <cell r="I1694" t="str">
            <v>23</v>
          </cell>
          <cell r="J1694" t="str">
            <v>A.BALLARIN 164/6    170        "R/4"</v>
          </cell>
          <cell r="T1694">
            <v>1</v>
          </cell>
        </row>
        <row r="1695">
          <cell r="C1695" t="str">
            <v>ROMA</v>
          </cell>
          <cell r="D1695">
            <v>100</v>
          </cell>
          <cell r="E1695" t="str">
            <v>Lazio</v>
          </cell>
          <cell r="F1695" t="str">
            <v>RM</v>
          </cell>
          <cell r="G1695" t="str">
            <v>INPDAP</v>
          </cell>
          <cell r="H1695" t="str">
            <v>20351</v>
          </cell>
          <cell r="I1695" t="str">
            <v>24</v>
          </cell>
          <cell r="J1695" t="str">
            <v>A.BALLARIN 128                 "R/4"</v>
          </cell>
          <cell r="T1695">
            <v>1</v>
          </cell>
          <cell r="AV1695">
            <v>1500</v>
          </cell>
          <cell r="AW1695">
            <v>500</v>
          </cell>
        </row>
        <row r="1696">
          <cell r="C1696" t="str">
            <v>ROMA</v>
          </cell>
          <cell r="D1696">
            <v>100</v>
          </cell>
          <cell r="E1696" t="str">
            <v>Lazio</v>
          </cell>
          <cell r="F1696" t="str">
            <v>RM</v>
          </cell>
          <cell r="G1696" t="str">
            <v>INPDAP</v>
          </cell>
          <cell r="H1696" t="str">
            <v>20351</v>
          </cell>
          <cell r="I1696" t="str">
            <v>25</v>
          </cell>
          <cell r="J1696" t="str">
            <v>A.BALLARIN 142                 "R/4"</v>
          </cell>
          <cell r="T1696">
            <v>1</v>
          </cell>
        </row>
        <row r="1697">
          <cell r="C1697" t="str">
            <v>ROMA</v>
          </cell>
          <cell r="D1697">
            <v>100</v>
          </cell>
          <cell r="E1697" t="str">
            <v>Lazio</v>
          </cell>
          <cell r="F1697" t="str">
            <v>RM</v>
          </cell>
          <cell r="G1697" t="str">
            <v>INPDAP</v>
          </cell>
          <cell r="H1697" t="str">
            <v>20351</v>
          </cell>
          <cell r="I1697" t="str">
            <v>26</v>
          </cell>
          <cell r="J1697" t="str">
            <v>A.BALLARIN 162                 "R/4"</v>
          </cell>
          <cell r="T1697">
            <v>1</v>
          </cell>
          <cell r="AV1697">
            <v>1500</v>
          </cell>
          <cell r="AW1697">
            <v>500</v>
          </cell>
        </row>
        <row r="1698">
          <cell r="C1698" t="str">
            <v>ROMA</v>
          </cell>
          <cell r="D1698">
            <v>100</v>
          </cell>
          <cell r="E1698" t="str">
            <v>Lazio</v>
          </cell>
          <cell r="F1698" t="str">
            <v>RM</v>
          </cell>
          <cell r="G1698" t="str">
            <v>INPDAP</v>
          </cell>
          <cell r="H1698" t="str">
            <v>20352</v>
          </cell>
          <cell r="I1698" t="str">
            <v>01</v>
          </cell>
          <cell r="J1698" t="str">
            <v>R5 VLI TINTORETTO 97  A.BALLARIN 1</v>
          </cell>
          <cell r="T1698">
            <v>1</v>
          </cell>
          <cell r="AU1698">
            <v>2000</v>
          </cell>
          <cell r="AW1698">
            <v>750</v>
          </cell>
        </row>
        <row r="1699">
          <cell r="C1699" t="str">
            <v>ROMA</v>
          </cell>
          <cell r="D1699">
            <v>100</v>
          </cell>
          <cell r="E1699" t="str">
            <v>Lazio</v>
          </cell>
          <cell r="F1699" t="str">
            <v>RM</v>
          </cell>
          <cell r="G1699" t="str">
            <v>INPDAP</v>
          </cell>
          <cell r="H1699" t="str">
            <v>20352</v>
          </cell>
          <cell r="I1699" t="str">
            <v>05</v>
          </cell>
          <cell r="J1699" t="str">
            <v>R5 VIALE ALDO BALLARIN 7</v>
          </cell>
          <cell r="T1699">
            <v>1</v>
          </cell>
          <cell r="AU1699">
            <v>2000</v>
          </cell>
          <cell r="AW1699">
            <v>750</v>
          </cell>
        </row>
        <row r="1700">
          <cell r="C1700" t="str">
            <v>ROMA</v>
          </cell>
          <cell r="D1700">
            <v>100</v>
          </cell>
          <cell r="E1700" t="str">
            <v>Lazio</v>
          </cell>
          <cell r="F1700" t="str">
            <v>RM</v>
          </cell>
          <cell r="G1700" t="str">
            <v>INPDAP</v>
          </cell>
          <cell r="H1700" t="str">
            <v>20352</v>
          </cell>
          <cell r="I1700" t="str">
            <v>06</v>
          </cell>
          <cell r="J1700" t="str">
            <v>R5 VIALE ALDO BALLARIN 19-35</v>
          </cell>
          <cell r="T1700">
            <v>1</v>
          </cell>
          <cell r="AU1700">
            <v>2000</v>
          </cell>
          <cell r="AW1700">
            <v>750</v>
          </cell>
        </row>
        <row r="1701">
          <cell r="C1701" t="str">
            <v>ROMA</v>
          </cell>
          <cell r="D1701">
            <v>100</v>
          </cell>
          <cell r="E1701" t="str">
            <v>Lazio</v>
          </cell>
          <cell r="F1701" t="str">
            <v>RM</v>
          </cell>
          <cell r="G1701" t="str">
            <v>INPDAP</v>
          </cell>
          <cell r="H1701" t="str">
            <v>20352</v>
          </cell>
          <cell r="I1701" t="str">
            <v>07</v>
          </cell>
          <cell r="J1701" t="str">
            <v>R5 VIA ALDO BALLARIN 35</v>
          </cell>
          <cell r="T1701">
            <v>1</v>
          </cell>
          <cell r="AU1701">
            <v>2000</v>
          </cell>
          <cell r="AW1701">
            <v>750</v>
          </cell>
        </row>
        <row r="1702">
          <cell r="C1702" t="str">
            <v>ROMA</v>
          </cell>
          <cell r="D1702">
            <v>100</v>
          </cell>
          <cell r="E1702" t="str">
            <v>Lazio</v>
          </cell>
          <cell r="F1702" t="str">
            <v>RM</v>
          </cell>
          <cell r="G1702" t="str">
            <v>INPDAP</v>
          </cell>
          <cell r="H1702" t="str">
            <v>20353</v>
          </cell>
          <cell r="I1702" t="str">
            <v>10</v>
          </cell>
          <cell r="J1702" t="str">
            <v>R3 VIA PAOLO BARISON 14,36,108,110</v>
          </cell>
          <cell r="T1702">
            <v>1</v>
          </cell>
        </row>
        <row r="1703">
          <cell r="C1703" t="str">
            <v>ROMA</v>
          </cell>
          <cell r="D1703">
            <v>100</v>
          </cell>
          <cell r="E1703" t="str">
            <v>Lazio</v>
          </cell>
          <cell r="F1703" t="str">
            <v>RM</v>
          </cell>
          <cell r="G1703" t="str">
            <v>INPDAP</v>
          </cell>
          <cell r="H1703" t="str">
            <v>20353</v>
          </cell>
          <cell r="I1703" t="str">
            <v>11</v>
          </cell>
          <cell r="J1703" t="str">
            <v>R3  VIA PAOLO BARISON 40,46,54</v>
          </cell>
          <cell r="T1703">
            <v>1</v>
          </cell>
          <cell r="AU1703">
            <v>2000</v>
          </cell>
        </row>
        <row r="1704">
          <cell r="C1704" t="str">
            <v>ROMA</v>
          </cell>
          <cell r="D1704">
            <v>100</v>
          </cell>
          <cell r="E1704" t="str">
            <v>Lazio</v>
          </cell>
          <cell r="F1704" t="str">
            <v>RM</v>
          </cell>
          <cell r="G1704" t="str">
            <v>INPDAP</v>
          </cell>
          <cell r="H1704" t="str">
            <v>20353</v>
          </cell>
          <cell r="I1704" t="str">
            <v>12</v>
          </cell>
          <cell r="J1704" t="str">
            <v>R3 V.PAOLO BARISON 40,42,74,84,104</v>
          </cell>
          <cell r="T1704">
            <v>1</v>
          </cell>
        </row>
        <row r="1705">
          <cell r="C1705" t="str">
            <v>ROMA</v>
          </cell>
          <cell r="D1705">
            <v>100</v>
          </cell>
          <cell r="E1705" t="str">
            <v>Lazio</v>
          </cell>
          <cell r="F1705" t="str">
            <v>RM</v>
          </cell>
          <cell r="G1705" t="str">
            <v>INPDAP</v>
          </cell>
          <cell r="H1705" t="str">
            <v>20353</v>
          </cell>
          <cell r="I1705" t="str">
            <v>13</v>
          </cell>
          <cell r="J1705" t="str">
            <v>R3  VIA PAOLO BARISON 10,36</v>
          </cell>
          <cell r="T1705">
            <v>1</v>
          </cell>
          <cell r="AU1705">
            <v>2000</v>
          </cell>
        </row>
        <row r="1706">
          <cell r="C1706" t="str">
            <v>ROMA</v>
          </cell>
          <cell r="D1706">
            <v>100</v>
          </cell>
          <cell r="E1706" t="str">
            <v>Lazio</v>
          </cell>
          <cell r="F1706" t="str">
            <v>RM</v>
          </cell>
          <cell r="G1706" t="str">
            <v>INPDAP</v>
          </cell>
          <cell r="H1706" t="str">
            <v>20354</v>
          </cell>
          <cell r="I1706" t="str">
            <v>15</v>
          </cell>
          <cell r="J1706" t="str">
            <v>VIA R. CESARINI  "R4BIS"</v>
          </cell>
          <cell r="T1706">
            <v>1</v>
          </cell>
          <cell r="AV1706">
            <v>1500</v>
          </cell>
          <cell r="AW1706">
            <v>750</v>
          </cell>
        </row>
        <row r="1707">
          <cell r="C1707" t="str">
            <v>ROMA</v>
          </cell>
          <cell r="D1707">
            <v>100</v>
          </cell>
          <cell r="E1707" t="str">
            <v>Lazio</v>
          </cell>
          <cell r="F1707" t="str">
            <v>RM</v>
          </cell>
          <cell r="G1707" t="str">
            <v>INPDAP</v>
          </cell>
          <cell r="H1707" t="str">
            <v>20354</v>
          </cell>
          <cell r="I1707" t="str">
            <v>16</v>
          </cell>
          <cell r="J1707" t="str">
            <v>VIA R. CESARINI</v>
          </cell>
          <cell r="T1707">
            <v>1</v>
          </cell>
          <cell r="AV1707">
            <v>1500</v>
          </cell>
          <cell r="AW1707">
            <v>750</v>
          </cell>
        </row>
        <row r="1708">
          <cell r="C1708" t="str">
            <v>ROMA</v>
          </cell>
          <cell r="D1708">
            <v>100</v>
          </cell>
          <cell r="E1708" t="str">
            <v>Lazio</v>
          </cell>
          <cell r="F1708" t="str">
            <v>RM</v>
          </cell>
          <cell r="G1708" t="str">
            <v>INPDAP</v>
          </cell>
          <cell r="H1708" t="str">
            <v>20354</v>
          </cell>
          <cell r="I1708" t="str">
            <v>17</v>
          </cell>
          <cell r="J1708" t="str">
            <v>VIA R. CESARINI</v>
          </cell>
          <cell r="T1708">
            <v>1</v>
          </cell>
          <cell r="AV1708">
            <v>1500</v>
          </cell>
          <cell r="AW1708">
            <v>750</v>
          </cell>
        </row>
        <row r="1709">
          <cell r="C1709" t="str">
            <v>ROMA</v>
          </cell>
          <cell r="D1709">
            <v>100</v>
          </cell>
          <cell r="E1709" t="str">
            <v>Lazio</v>
          </cell>
          <cell r="F1709" t="str">
            <v>RM</v>
          </cell>
          <cell r="G1709" t="str">
            <v>INPDAP</v>
          </cell>
          <cell r="H1709" t="str">
            <v>20354</v>
          </cell>
          <cell r="I1709" t="str">
            <v>18</v>
          </cell>
          <cell r="J1709" t="str">
            <v>VIA R. CESARINI</v>
          </cell>
          <cell r="T1709">
            <v>1</v>
          </cell>
        </row>
        <row r="1710">
          <cell r="C1710" t="str">
            <v>ROMA</v>
          </cell>
          <cell r="D1710">
            <v>100</v>
          </cell>
          <cell r="E1710" t="str">
            <v>Lazio</v>
          </cell>
          <cell r="F1710" t="str">
            <v>RM</v>
          </cell>
          <cell r="G1710" t="str">
            <v>INPDAP</v>
          </cell>
          <cell r="H1710" t="str">
            <v>20356</v>
          </cell>
          <cell r="I1710" t="str">
            <v>01</v>
          </cell>
          <cell r="J1710" t="str">
            <v>VIA ETTORE ROMAGNOLI  31/51</v>
          </cell>
          <cell r="T1710">
            <v>1</v>
          </cell>
          <cell r="AV1710">
            <v>2500</v>
          </cell>
          <cell r="AW1710">
            <v>1000</v>
          </cell>
        </row>
        <row r="1711">
          <cell r="C1711" t="str">
            <v>ROMA</v>
          </cell>
          <cell r="D1711">
            <v>100</v>
          </cell>
          <cell r="E1711" t="str">
            <v>Lazio</v>
          </cell>
          <cell r="F1711" t="str">
            <v>RM</v>
          </cell>
          <cell r="G1711" t="str">
            <v>INPDAP</v>
          </cell>
          <cell r="H1711" t="str">
            <v>20356</v>
          </cell>
          <cell r="I1711" t="str">
            <v>02</v>
          </cell>
          <cell r="J1711" t="str">
            <v>VIA C.BERTINI ATTILJ  71</v>
          </cell>
          <cell r="T1711">
            <v>1</v>
          </cell>
        </row>
        <row r="1712">
          <cell r="C1712" t="str">
            <v>ROMA</v>
          </cell>
          <cell r="D1712">
            <v>100</v>
          </cell>
          <cell r="E1712" t="str">
            <v>Lazio</v>
          </cell>
          <cell r="F1712" t="str">
            <v>RM</v>
          </cell>
          <cell r="G1712" t="str">
            <v>INPDAP</v>
          </cell>
          <cell r="H1712" t="str">
            <v>20358</v>
          </cell>
          <cell r="I1712" t="str">
            <v>01</v>
          </cell>
          <cell r="J1712" t="str">
            <v>VIALE BALLARIN 4/18  VIA SOLARIO 75/83</v>
          </cell>
          <cell r="T1712">
            <v>1</v>
          </cell>
          <cell r="AU1712">
            <v>2000</v>
          </cell>
          <cell r="AV1712">
            <v>1500</v>
          </cell>
          <cell r="AW1712">
            <v>750</v>
          </cell>
        </row>
        <row r="1713">
          <cell r="C1713" t="str">
            <v>ROMA</v>
          </cell>
          <cell r="D1713">
            <v>100</v>
          </cell>
          <cell r="E1713" t="str">
            <v>Lazio</v>
          </cell>
          <cell r="F1713" t="str">
            <v>RM</v>
          </cell>
          <cell r="G1713" t="str">
            <v>INPDAP</v>
          </cell>
          <cell r="H1713" t="str">
            <v>20358</v>
          </cell>
          <cell r="I1713" t="str">
            <v>02</v>
          </cell>
          <cell r="J1713" t="str">
            <v>VIALE BALLARIN 16/24 VIA SOLARIO 83/97</v>
          </cell>
          <cell r="T1713">
            <v>1</v>
          </cell>
          <cell r="AU1713">
            <v>2000</v>
          </cell>
          <cell r="AV1713">
            <v>1500</v>
          </cell>
          <cell r="AW1713">
            <v>750</v>
          </cell>
        </row>
        <row r="1714">
          <cell r="C1714" t="str">
            <v>ROMA</v>
          </cell>
          <cell r="D1714">
            <v>100</v>
          </cell>
          <cell r="E1714" t="str">
            <v>Lazio</v>
          </cell>
          <cell r="F1714" t="str">
            <v>RM</v>
          </cell>
          <cell r="G1714" t="str">
            <v>INPDAP</v>
          </cell>
          <cell r="H1714" t="str">
            <v>66003</v>
          </cell>
          <cell r="I1714" t="str">
            <v>01</v>
          </cell>
          <cell r="J1714" t="str">
            <v>VIA FIUME GIALLO, 425</v>
          </cell>
          <cell r="T1714">
            <v>1</v>
          </cell>
          <cell r="AV1714">
            <v>2000</v>
          </cell>
          <cell r="AW1714">
            <v>750</v>
          </cell>
        </row>
        <row r="1715">
          <cell r="C1715" t="str">
            <v>ROMA</v>
          </cell>
          <cell r="D1715">
            <v>100</v>
          </cell>
          <cell r="E1715" t="str">
            <v>Lazio</v>
          </cell>
          <cell r="F1715" t="str">
            <v>RM</v>
          </cell>
          <cell r="G1715" t="str">
            <v>INPDAP</v>
          </cell>
          <cell r="H1715" t="str">
            <v>66006</v>
          </cell>
          <cell r="I1715" t="str">
            <v>01</v>
          </cell>
          <cell r="J1715" t="str">
            <v>VIA SILICELLA 23</v>
          </cell>
          <cell r="T1715">
            <v>1</v>
          </cell>
          <cell r="AV1715">
            <v>1500</v>
          </cell>
        </row>
        <row r="1716">
          <cell r="C1716" t="str">
            <v>ROMA</v>
          </cell>
          <cell r="D1716">
            <v>100</v>
          </cell>
          <cell r="E1716" t="str">
            <v>Lazio</v>
          </cell>
          <cell r="F1716" t="str">
            <v>RM</v>
          </cell>
          <cell r="G1716" t="str">
            <v>INPDAP</v>
          </cell>
          <cell r="H1716" t="str">
            <v>66007</v>
          </cell>
          <cell r="I1716" t="str">
            <v>01</v>
          </cell>
          <cell r="J1716" t="str">
            <v>VIA FIUME GIALLO, 411</v>
          </cell>
          <cell r="T1716">
            <v>1</v>
          </cell>
          <cell r="AV1716">
            <v>2000</v>
          </cell>
          <cell r="AW1716">
            <v>750</v>
          </cell>
        </row>
        <row r="1717">
          <cell r="C1717" t="str">
            <v>ROMA</v>
          </cell>
          <cell r="D1717">
            <v>100</v>
          </cell>
          <cell r="E1717" t="str">
            <v>Lazio</v>
          </cell>
          <cell r="F1717" t="str">
            <v>RM</v>
          </cell>
          <cell r="G1717" t="str">
            <v>INPDAP</v>
          </cell>
          <cell r="H1717" t="str">
            <v>66014</v>
          </cell>
          <cell r="I1717" t="str">
            <v>01</v>
          </cell>
          <cell r="J1717" t="str">
            <v>VIA FRANCESCO CRISPI, 10</v>
          </cell>
          <cell r="T1717">
            <v>1</v>
          </cell>
          <cell r="AU1717">
            <v>2700</v>
          </cell>
        </row>
        <row r="1718">
          <cell r="C1718" t="str">
            <v>ROMA</v>
          </cell>
          <cell r="D1718">
            <v>183</v>
          </cell>
          <cell r="E1718" t="str">
            <v>Lazio</v>
          </cell>
          <cell r="F1718" t="str">
            <v>RM</v>
          </cell>
          <cell r="G1718" t="str">
            <v>INAIL</v>
          </cell>
          <cell r="H1718" t="str">
            <v>002111</v>
          </cell>
          <cell r="J1718" t="str">
            <v>V. GABI, 40</v>
          </cell>
          <cell r="T1718">
            <v>1</v>
          </cell>
          <cell r="AV1718">
            <v>2400</v>
          </cell>
          <cell r="AW1718">
            <v>800</v>
          </cell>
        </row>
        <row r="1719">
          <cell r="C1719" t="str">
            <v>ROMA</v>
          </cell>
          <cell r="D1719">
            <v>100</v>
          </cell>
          <cell r="E1719" t="str">
            <v>Lazio</v>
          </cell>
          <cell r="F1719" t="str">
            <v>RM</v>
          </cell>
          <cell r="G1719" t="str">
            <v>INPDAP</v>
          </cell>
          <cell r="H1719" t="str">
            <v>66028</v>
          </cell>
          <cell r="I1719" t="str">
            <v>01</v>
          </cell>
          <cell r="J1719" t="str">
            <v>P LE PARCO RIMEMBRANZA 11</v>
          </cell>
          <cell r="T1719">
            <v>1</v>
          </cell>
          <cell r="AV1719">
            <v>3500</v>
          </cell>
        </row>
        <row r="1720">
          <cell r="C1720" t="str">
            <v>ROMA</v>
          </cell>
          <cell r="D1720">
            <v>100</v>
          </cell>
          <cell r="E1720" t="str">
            <v>Lazio</v>
          </cell>
          <cell r="F1720" t="str">
            <v>RM</v>
          </cell>
          <cell r="G1720" t="str">
            <v>INPDAP</v>
          </cell>
          <cell r="H1720" t="str">
            <v>66029</v>
          </cell>
          <cell r="I1720" t="str">
            <v>01</v>
          </cell>
          <cell r="J1720" t="str">
            <v>VIA DELLA FERRATELLA IN LATERANO 33</v>
          </cell>
          <cell r="T1720">
            <v>1</v>
          </cell>
          <cell r="AU1720">
            <v>2500</v>
          </cell>
          <cell r="AW1720">
            <v>800</v>
          </cell>
        </row>
        <row r="1721">
          <cell r="C1721" t="str">
            <v>ROMA</v>
          </cell>
          <cell r="D1721">
            <v>100</v>
          </cell>
          <cell r="E1721" t="str">
            <v>Lazio</v>
          </cell>
          <cell r="F1721" t="str">
            <v>RM</v>
          </cell>
          <cell r="G1721" t="str">
            <v>INPDAP</v>
          </cell>
          <cell r="H1721" t="str">
            <v>66031</v>
          </cell>
          <cell r="I1721" t="str">
            <v>01</v>
          </cell>
          <cell r="J1721" t="str">
            <v>VIA FALCONIERI 35</v>
          </cell>
          <cell r="T1721">
            <v>1</v>
          </cell>
        </row>
        <row r="1722">
          <cell r="C1722" t="str">
            <v>ROMA</v>
          </cell>
          <cell r="D1722">
            <v>100</v>
          </cell>
          <cell r="E1722" t="str">
            <v>Lazio</v>
          </cell>
          <cell r="F1722" t="str">
            <v>RM</v>
          </cell>
          <cell r="G1722" t="str">
            <v>INPDAP</v>
          </cell>
          <cell r="H1722" t="str">
            <v>66034</v>
          </cell>
          <cell r="I1722" t="str">
            <v>01</v>
          </cell>
          <cell r="J1722" t="str">
            <v>VIA PELLARO 106 ED C</v>
          </cell>
          <cell r="T1722">
            <v>1</v>
          </cell>
          <cell r="AV1722">
            <v>1300</v>
          </cell>
        </row>
        <row r="1723">
          <cell r="C1723" t="str">
            <v>ROMA</v>
          </cell>
          <cell r="D1723">
            <v>100</v>
          </cell>
          <cell r="E1723" t="str">
            <v>Lazio</v>
          </cell>
          <cell r="F1723" t="str">
            <v>RM</v>
          </cell>
          <cell r="G1723" t="str">
            <v>INPDAP</v>
          </cell>
          <cell r="H1723" t="str">
            <v>66050</v>
          </cell>
          <cell r="I1723" t="str">
            <v>01</v>
          </cell>
          <cell r="J1723" t="str">
            <v>V. CORTINA D AMPEZZO 204 ED.C</v>
          </cell>
          <cell r="T1723">
            <v>1</v>
          </cell>
          <cell r="AU1723">
            <v>3500</v>
          </cell>
          <cell r="AW1723">
            <v>1000</v>
          </cell>
        </row>
        <row r="1724">
          <cell r="C1724" t="str">
            <v>ROMA</v>
          </cell>
          <cell r="D1724">
            <v>100</v>
          </cell>
          <cell r="E1724" t="str">
            <v>Lazio</v>
          </cell>
          <cell r="F1724" t="str">
            <v>RM</v>
          </cell>
          <cell r="G1724" t="str">
            <v>INPDAP</v>
          </cell>
          <cell r="H1724" t="str">
            <v>66051</v>
          </cell>
          <cell r="I1724" t="str">
            <v>01</v>
          </cell>
          <cell r="J1724" t="str">
            <v>V. CORTINA D AMPEZZO 204 ED.D</v>
          </cell>
          <cell r="T1724">
            <v>1</v>
          </cell>
        </row>
        <row r="1725">
          <cell r="C1725" t="str">
            <v>ROMA</v>
          </cell>
          <cell r="D1725">
            <v>100</v>
          </cell>
          <cell r="E1725" t="str">
            <v>Lazio</v>
          </cell>
          <cell r="F1725" t="str">
            <v>RM</v>
          </cell>
          <cell r="G1725" t="str">
            <v>INPDAP</v>
          </cell>
          <cell r="H1725" t="str">
            <v>66053</v>
          </cell>
          <cell r="I1725" t="str">
            <v>01</v>
          </cell>
          <cell r="J1725" t="str">
            <v>V. CORTINA D AMPEZZO 204 ED.F</v>
          </cell>
          <cell r="T1725">
            <v>1</v>
          </cell>
        </row>
        <row r="1726">
          <cell r="C1726" t="str">
            <v>ROMA</v>
          </cell>
          <cell r="D1726">
            <v>100</v>
          </cell>
          <cell r="E1726" t="str">
            <v>Lazio</v>
          </cell>
          <cell r="F1726" t="str">
            <v>RM</v>
          </cell>
          <cell r="G1726" t="str">
            <v>INPDAP</v>
          </cell>
          <cell r="H1726" t="str">
            <v>66061</v>
          </cell>
          <cell r="I1726" t="str">
            <v>01</v>
          </cell>
          <cell r="J1726" t="str">
            <v>VIA TENUTA TORRENOVA 142</v>
          </cell>
          <cell r="T1726">
            <v>1</v>
          </cell>
          <cell r="AU1726">
            <v>2000</v>
          </cell>
          <cell r="AV1726">
            <v>1500</v>
          </cell>
        </row>
        <row r="1727">
          <cell r="C1727" t="str">
            <v>ROMA</v>
          </cell>
          <cell r="D1727">
            <v>100</v>
          </cell>
          <cell r="E1727" t="str">
            <v>Lazio</v>
          </cell>
          <cell r="F1727" t="str">
            <v>RM</v>
          </cell>
          <cell r="G1727" t="str">
            <v>INPDAP</v>
          </cell>
          <cell r="H1727" t="str">
            <v>66063</v>
          </cell>
          <cell r="I1727" t="str">
            <v>01</v>
          </cell>
          <cell r="J1727" t="str">
            <v>VIA CORNELIA</v>
          </cell>
          <cell r="T1727">
            <v>1</v>
          </cell>
          <cell r="AV1727">
            <v>2300</v>
          </cell>
        </row>
        <row r="1728">
          <cell r="C1728" t="str">
            <v>ROMA</v>
          </cell>
          <cell r="D1728">
            <v>100</v>
          </cell>
          <cell r="E1728" t="str">
            <v>Lazio</v>
          </cell>
          <cell r="F1728" t="str">
            <v>RM</v>
          </cell>
          <cell r="G1728" t="str">
            <v>INPDAP</v>
          </cell>
          <cell r="H1728" t="str">
            <v>66065</v>
          </cell>
          <cell r="I1728" t="str">
            <v>01</v>
          </cell>
          <cell r="J1728" t="str">
            <v>VIA CLAUZZETTO  ED.G</v>
          </cell>
          <cell r="T1728">
            <v>1</v>
          </cell>
          <cell r="AV1728">
            <v>1300</v>
          </cell>
        </row>
        <row r="1729">
          <cell r="C1729" t="str">
            <v>ROMA</v>
          </cell>
          <cell r="D1729">
            <v>100</v>
          </cell>
          <cell r="E1729" t="str">
            <v>Lazio</v>
          </cell>
          <cell r="F1729" t="str">
            <v>RM</v>
          </cell>
          <cell r="G1729" t="str">
            <v>INPDAP</v>
          </cell>
          <cell r="H1729" t="str">
            <v>66066</v>
          </cell>
          <cell r="I1729" t="str">
            <v>01</v>
          </cell>
          <cell r="J1729" t="str">
            <v>VIA BAGOLINO</v>
          </cell>
          <cell r="T1729">
            <v>1</v>
          </cell>
          <cell r="AV1729">
            <v>1300</v>
          </cell>
          <cell r="AW1729">
            <v>400</v>
          </cell>
        </row>
        <row r="1730">
          <cell r="C1730" t="str">
            <v>ROMA</v>
          </cell>
          <cell r="D1730">
            <v>100</v>
          </cell>
          <cell r="E1730" t="str">
            <v>Lazio</v>
          </cell>
          <cell r="F1730" t="str">
            <v>RM</v>
          </cell>
          <cell r="G1730" t="str">
            <v>INPDAP</v>
          </cell>
          <cell r="H1730" t="str">
            <v>66080</v>
          </cell>
          <cell r="I1730" t="str">
            <v>01</v>
          </cell>
          <cell r="J1730" t="str">
            <v>VIA CASAL TIDEI 57 ED B1 C</v>
          </cell>
          <cell r="T1730">
            <v>1</v>
          </cell>
          <cell r="AV1730">
            <v>1300</v>
          </cell>
          <cell r="AW1730">
            <v>400</v>
          </cell>
        </row>
        <row r="1731">
          <cell r="C1731" t="str">
            <v>ROMA</v>
          </cell>
          <cell r="D1731">
            <v>100</v>
          </cell>
          <cell r="E1731" t="str">
            <v>Lazio</v>
          </cell>
          <cell r="F1731" t="str">
            <v>RM</v>
          </cell>
          <cell r="G1731" t="str">
            <v>INPDAP</v>
          </cell>
          <cell r="H1731" t="str">
            <v>66081</v>
          </cell>
          <cell r="I1731" t="str">
            <v>01</v>
          </cell>
          <cell r="J1731" t="str">
            <v>VIA CASAL TIDEI N 57 ED B2 D</v>
          </cell>
          <cell r="T1731">
            <v>1</v>
          </cell>
          <cell r="AV1731">
            <v>1000</v>
          </cell>
        </row>
        <row r="1732">
          <cell r="C1732" t="str">
            <v>ROMA</v>
          </cell>
          <cell r="D1732">
            <v>161</v>
          </cell>
          <cell r="E1732" t="str">
            <v>Lazio</v>
          </cell>
          <cell r="F1732" t="str">
            <v>RM</v>
          </cell>
          <cell r="G1732" t="str">
            <v>INAIL</v>
          </cell>
          <cell r="H1732" t="str">
            <v>002112</v>
          </cell>
          <cell r="J1732" t="str">
            <v>V. RAVENNA, 42</v>
          </cell>
          <cell r="T1732">
            <v>1</v>
          </cell>
          <cell r="AV1732">
            <v>2500</v>
          </cell>
        </row>
        <row r="1733">
          <cell r="C1733" t="str">
            <v>ROMA</v>
          </cell>
          <cell r="D1733">
            <v>100</v>
          </cell>
          <cell r="E1733" t="str">
            <v>Lazio</v>
          </cell>
          <cell r="F1733" t="str">
            <v>RM</v>
          </cell>
          <cell r="G1733" t="str">
            <v>INPDAP</v>
          </cell>
          <cell r="H1733" t="str">
            <v>66106</v>
          </cell>
          <cell r="I1733" t="str">
            <v>01</v>
          </cell>
          <cell r="J1733" t="str">
            <v>VIA SALARIA VECCHIA 1495</v>
          </cell>
          <cell r="T1733">
            <v>1</v>
          </cell>
          <cell r="AV1733">
            <v>2200</v>
          </cell>
          <cell r="AW1733">
            <v>500</v>
          </cell>
        </row>
        <row r="1734">
          <cell r="C1734" t="str">
            <v>ROMA</v>
          </cell>
          <cell r="D1734">
            <v>100</v>
          </cell>
          <cell r="E1734" t="str">
            <v>Lazio</v>
          </cell>
          <cell r="F1734" t="str">
            <v>RM</v>
          </cell>
          <cell r="G1734" t="str">
            <v>INPDAP</v>
          </cell>
          <cell r="H1734" t="str">
            <v>66128</v>
          </cell>
          <cell r="I1734" t="str">
            <v>01</v>
          </cell>
          <cell r="J1734" t="str">
            <v>VIA PELTECHIAN 10</v>
          </cell>
          <cell r="T1734">
            <v>1</v>
          </cell>
          <cell r="AV1734">
            <v>1300</v>
          </cell>
          <cell r="AW1734">
            <v>500</v>
          </cell>
        </row>
        <row r="1735">
          <cell r="C1735" t="str">
            <v>ROMA</v>
          </cell>
          <cell r="D1735">
            <v>100</v>
          </cell>
          <cell r="E1735" t="str">
            <v>Lazio</v>
          </cell>
          <cell r="F1735" t="str">
            <v>RM</v>
          </cell>
          <cell r="G1735" t="str">
            <v>INPDAP</v>
          </cell>
          <cell r="H1735" t="str">
            <v>66147</v>
          </cell>
          <cell r="I1735" t="str">
            <v>01</v>
          </cell>
          <cell r="J1735" t="str">
            <v>VIA MAURIZIO ARENA 47</v>
          </cell>
          <cell r="T1735">
            <v>1</v>
          </cell>
          <cell r="AV1735">
            <v>1000</v>
          </cell>
        </row>
        <row r="1736">
          <cell r="C1736" t="str">
            <v>ROMA</v>
          </cell>
          <cell r="D1736">
            <v>100</v>
          </cell>
          <cell r="E1736" t="str">
            <v>Lazio</v>
          </cell>
          <cell r="F1736" t="str">
            <v>RM</v>
          </cell>
          <cell r="G1736" t="str">
            <v>INPDAP</v>
          </cell>
          <cell r="H1736" t="str">
            <v>66148</v>
          </cell>
          <cell r="I1736" t="str">
            <v>01</v>
          </cell>
          <cell r="J1736" t="str">
            <v>VIA DELLA RUPICOLE 109 ED: A/B</v>
          </cell>
          <cell r="T1736">
            <v>1</v>
          </cell>
          <cell r="AV1736">
            <v>1200</v>
          </cell>
        </row>
        <row r="1737">
          <cell r="C1737" t="str">
            <v>ROMA</v>
          </cell>
          <cell r="D1737">
            <v>100</v>
          </cell>
          <cell r="E1737" t="str">
            <v>Lazio</v>
          </cell>
          <cell r="F1737" t="str">
            <v>RM</v>
          </cell>
          <cell r="G1737" t="str">
            <v>INPDAP</v>
          </cell>
          <cell r="H1737" t="str">
            <v>66150</v>
          </cell>
          <cell r="I1737" t="str">
            <v>01</v>
          </cell>
          <cell r="J1737" t="str">
            <v>VIA G. BERTO,31 ED.F</v>
          </cell>
          <cell r="T1737">
            <v>1</v>
          </cell>
          <cell r="AV1737">
            <v>1500</v>
          </cell>
          <cell r="AW1737">
            <v>500</v>
          </cell>
        </row>
        <row r="1738">
          <cell r="C1738" t="str">
            <v>ROMA</v>
          </cell>
          <cell r="D1738">
            <v>100</v>
          </cell>
          <cell r="E1738" t="str">
            <v>Lazio</v>
          </cell>
          <cell r="F1738" t="str">
            <v>RM</v>
          </cell>
          <cell r="G1738" t="str">
            <v>INPDAP</v>
          </cell>
          <cell r="H1738" t="str">
            <v>66151</v>
          </cell>
          <cell r="I1738" t="str">
            <v>01</v>
          </cell>
          <cell r="J1738" t="str">
            <v>VIA G. BERTO,33 ED.N</v>
          </cell>
          <cell r="T1738">
            <v>1</v>
          </cell>
          <cell r="AV1738">
            <v>1500</v>
          </cell>
          <cell r="AW1738">
            <v>500</v>
          </cell>
        </row>
        <row r="1739">
          <cell r="C1739" t="str">
            <v>ROMA</v>
          </cell>
          <cell r="D1739">
            <v>100</v>
          </cell>
          <cell r="E1739" t="str">
            <v>Lazio</v>
          </cell>
          <cell r="F1739" t="str">
            <v>RM</v>
          </cell>
          <cell r="G1739" t="str">
            <v>INPDAP</v>
          </cell>
          <cell r="H1739" t="str">
            <v>66152</v>
          </cell>
          <cell r="I1739" t="str">
            <v>01</v>
          </cell>
          <cell r="J1739" t="str">
            <v>VIA G. BERTO,43 ED.B</v>
          </cell>
          <cell r="T1739">
            <v>1</v>
          </cell>
          <cell r="AV1739">
            <v>1500</v>
          </cell>
          <cell r="AW1739">
            <v>500</v>
          </cell>
        </row>
        <row r="1740">
          <cell r="C1740" t="str">
            <v>ROMA</v>
          </cell>
          <cell r="D1740">
            <v>100</v>
          </cell>
          <cell r="E1740" t="str">
            <v>Lazio</v>
          </cell>
          <cell r="F1740" t="str">
            <v>RM</v>
          </cell>
          <cell r="G1740" t="str">
            <v>INPDAP</v>
          </cell>
          <cell r="H1740" t="str">
            <v>66153</v>
          </cell>
          <cell r="I1740" t="str">
            <v>01</v>
          </cell>
          <cell r="J1740" t="str">
            <v>VIA G. BERTO,45 ED.H</v>
          </cell>
          <cell r="T1740">
            <v>1</v>
          </cell>
          <cell r="AV1740">
            <v>1500</v>
          </cell>
          <cell r="AW1740">
            <v>500</v>
          </cell>
        </row>
        <row r="1741">
          <cell r="C1741" t="str">
            <v>ROMA</v>
          </cell>
          <cell r="D1741">
            <v>100</v>
          </cell>
          <cell r="E1741" t="str">
            <v>Lazio</v>
          </cell>
          <cell r="F1741" t="str">
            <v>RM</v>
          </cell>
          <cell r="G1741" t="str">
            <v>INPDAP</v>
          </cell>
          <cell r="H1741" t="str">
            <v>66154</v>
          </cell>
          <cell r="I1741" t="str">
            <v>01</v>
          </cell>
          <cell r="J1741" t="str">
            <v>VIA F. VITALINI ED.A23/25/27 E</v>
          </cell>
          <cell r="T1741">
            <v>1</v>
          </cell>
          <cell r="AV1741">
            <v>1200</v>
          </cell>
        </row>
        <row r="1742">
          <cell r="C1742" t="str">
            <v>ROMA</v>
          </cell>
          <cell r="D1742">
            <v>100</v>
          </cell>
          <cell r="E1742" t="str">
            <v>Lazio</v>
          </cell>
          <cell r="F1742" t="str">
            <v>RM</v>
          </cell>
          <cell r="G1742" t="str">
            <v>INPDAP</v>
          </cell>
          <cell r="H1742" t="str">
            <v>66155</v>
          </cell>
          <cell r="I1742" t="str">
            <v>01</v>
          </cell>
          <cell r="J1742" t="str">
            <v>VIA DELLE RUPICOLE 109 ED. G</v>
          </cell>
          <cell r="T1742">
            <v>1</v>
          </cell>
          <cell r="AV1742">
            <v>1200</v>
          </cell>
        </row>
        <row r="1743">
          <cell r="C1743" t="str">
            <v>ROMA</v>
          </cell>
          <cell r="D1743">
            <v>100</v>
          </cell>
          <cell r="E1743" t="str">
            <v>Lazio</v>
          </cell>
          <cell r="F1743" t="str">
            <v>RM</v>
          </cell>
          <cell r="G1743" t="str">
            <v>INPDAP</v>
          </cell>
          <cell r="H1743" t="str">
            <v>66161</v>
          </cell>
          <cell r="I1743" t="str">
            <v>01</v>
          </cell>
          <cell r="J1743" t="str">
            <v>VIA DI DECIMA 256 COMP/Z40 TOR</v>
          </cell>
          <cell r="T1743">
            <v>1</v>
          </cell>
          <cell r="AV1743">
            <v>1400</v>
          </cell>
        </row>
        <row r="1744">
          <cell r="C1744" t="str">
            <v>ROMA</v>
          </cell>
          <cell r="D1744">
            <v>100</v>
          </cell>
          <cell r="E1744" t="str">
            <v>Lazio</v>
          </cell>
          <cell r="F1744" t="str">
            <v>RM</v>
          </cell>
          <cell r="G1744" t="str">
            <v>INPDAP</v>
          </cell>
          <cell r="H1744" t="str">
            <v>66162</v>
          </cell>
          <cell r="I1744" t="str">
            <v>01</v>
          </cell>
          <cell r="J1744" t="str">
            <v>VIA NAZIONALE, 163</v>
          </cell>
          <cell r="T1744">
            <v>1</v>
          </cell>
          <cell r="AU1744">
            <v>4500</v>
          </cell>
        </row>
        <row r="1745">
          <cell r="C1745" t="str">
            <v>ROMA</v>
          </cell>
          <cell r="D1745">
            <v>100</v>
          </cell>
          <cell r="E1745" t="str">
            <v>Lazio</v>
          </cell>
          <cell r="F1745" t="str">
            <v>RM</v>
          </cell>
          <cell r="G1745" t="str">
            <v>INPDAP</v>
          </cell>
          <cell r="H1745" t="str">
            <v>66833</v>
          </cell>
          <cell r="I1745" t="str">
            <v>01</v>
          </cell>
          <cell r="J1745" t="str">
            <v>VIA DI TOR PAGNOTTA,80/82</v>
          </cell>
          <cell r="T1745">
            <v>1</v>
          </cell>
          <cell r="AU1745">
            <v>2000</v>
          </cell>
          <cell r="AW1745">
            <v>800</v>
          </cell>
        </row>
        <row r="1746">
          <cell r="C1746" t="str">
            <v>ROMA</v>
          </cell>
          <cell r="D1746">
            <v>183</v>
          </cell>
          <cell r="E1746" t="str">
            <v>Lazio</v>
          </cell>
          <cell r="F1746" t="str">
            <v>RM</v>
          </cell>
          <cell r="G1746" t="str">
            <v>INAIL</v>
          </cell>
          <cell r="H1746" t="str">
            <v>002129</v>
          </cell>
          <cell r="J1746" t="str">
            <v>V. AMITERNO, 54</v>
          </cell>
          <cell r="T1746">
            <v>1</v>
          </cell>
          <cell r="AV1746">
            <v>2000</v>
          </cell>
        </row>
        <row r="1747">
          <cell r="C1747" t="str">
            <v>ROMA</v>
          </cell>
          <cell r="D1747">
            <v>100</v>
          </cell>
          <cell r="E1747" t="str">
            <v>Lazio</v>
          </cell>
          <cell r="F1747" t="str">
            <v>RM</v>
          </cell>
          <cell r="G1747" t="str">
            <v>INPDAP</v>
          </cell>
          <cell r="H1747" t="str">
            <v>66839</v>
          </cell>
          <cell r="I1747" t="str">
            <v>01</v>
          </cell>
          <cell r="J1747" t="str">
            <v>VIA DEL PIANETA MERCURIO 4</v>
          </cell>
          <cell r="T1747">
            <v>1</v>
          </cell>
          <cell r="AV1747">
            <v>1800</v>
          </cell>
        </row>
        <row r="1748">
          <cell r="C1748" t="str">
            <v>ROMA</v>
          </cell>
          <cell r="D1748">
            <v>100</v>
          </cell>
          <cell r="E1748" t="str">
            <v>Lazio</v>
          </cell>
          <cell r="F1748" t="str">
            <v>RM</v>
          </cell>
          <cell r="G1748" t="str">
            <v>INPDAP</v>
          </cell>
          <cell r="H1748" t="str">
            <v>66839</v>
          </cell>
          <cell r="I1748" t="str">
            <v>05</v>
          </cell>
          <cell r="J1748" t="str">
            <v>VIA DEL PIANETA TERRA 123</v>
          </cell>
          <cell r="T1748">
            <v>1</v>
          </cell>
          <cell r="AV1748">
            <v>1800</v>
          </cell>
        </row>
        <row r="1749">
          <cell r="C1749" t="str">
            <v>ROMA</v>
          </cell>
          <cell r="D1749">
            <v>100</v>
          </cell>
          <cell r="E1749" t="str">
            <v>Lazio</v>
          </cell>
          <cell r="F1749" t="str">
            <v>RM</v>
          </cell>
          <cell r="G1749" t="str">
            <v>INPDAP</v>
          </cell>
          <cell r="H1749" t="str">
            <v>66839</v>
          </cell>
          <cell r="I1749" t="str">
            <v>06</v>
          </cell>
          <cell r="J1749">
            <v>0</v>
          </cell>
          <cell r="T1749">
            <v>1</v>
          </cell>
        </row>
        <row r="1750">
          <cell r="C1750" t="str">
            <v>ROMA</v>
          </cell>
          <cell r="D1750">
            <v>100</v>
          </cell>
          <cell r="E1750" t="str">
            <v>Lazio</v>
          </cell>
          <cell r="F1750" t="str">
            <v>RM</v>
          </cell>
          <cell r="G1750" t="str">
            <v>INPDAP</v>
          </cell>
          <cell r="H1750" t="str">
            <v>66915</v>
          </cell>
          <cell r="I1750" t="str">
            <v>01</v>
          </cell>
          <cell r="J1750" t="str">
            <v>VIA MOGGIO UDINESE,3/5</v>
          </cell>
          <cell r="T1750">
            <v>1</v>
          </cell>
          <cell r="AR1750">
            <v>1500</v>
          </cell>
          <cell r="AU1750">
            <v>1500</v>
          </cell>
          <cell r="AW1750">
            <v>500</v>
          </cell>
        </row>
        <row r="1751">
          <cell r="C1751" t="str">
            <v>ROMA</v>
          </cell>
          <cell r="D1751">
            <v>100</v>
          </cell>
          <cell r="E1751" t="str">
            <v>Lazio</v>
          </cell>
          <cell r="F1751" t="str">
            <v>RM</v>
          </cell>
          <cell r="G1751" t="str">
            <v>INPDAP</v>
          </cell>
          <cell r="H1751" t="str">
            <v>66924</v>
          </cell>
          <cell r="I1751" t="str">
            <v>01</v>
          </cell>
          <cell r="J1751" t="str">
            <v>VIA VINCENZO MANZINI,75-115</v>
          </cell>
          <cell r="T1751">
            <v>1</v>
          </cell>
          <cell r="AR1751">
            <v>1500</v>
          </cell>
          <cell r="AV1751">
            <v>1500</v>
          </cell>
          <cell r="AW1751">
            <v>500</v>
          </cell>
        </row>
        <row r="1752">
          <cell r="C1752" t="str">
            <v>ROMA</v>
          </cell>
          <cell r="D1752">
            <v>100</v>
          </cell>
          <cell r="E1752" t="str">
            <v>Lazio</v>
          </cell>
          <cell r="F1752" t="str">
            <v>RM</v>
          </cell>
          <cell r="G1752" t="str">
            <v>INPDAP</v>
          </cell>
          <cell r="H1752" t="str">
            <v>66932</v>
          </cell>
          <cell r="I1752" t="str">
            <v>01</v>
          </cell>
          <cell r="J1752" t="str">
            <v>VIA A.OTTAVIANI 151    ED.L2</v>
          </cell>
          <cell r="T1752">
            <v>1</v>
          </cell>
          <cell r="AR1752">
            <v>1400</v>
          </cell>
          <cell r="AW1752">
            <v>400</v>
          </cell>
        </row>
        <row r="1753">
          <cell r="C1753" t="str">
            <v>ROMA</v>
          </cell>
          <cell r="D1753">
            <v>100</v>
          </cell>
          <cell r="E1753" t="str">
            <v>Lazio</v>
          </cell>
          <cell r="F1753" t="str">
            <v>RM</v>
          </cell>
          <cell r="G1753" t="str">
            <v>INPDAP</v>
          </cell>
          <cell r="H1753" t="str">
            <v>66932</v>
          </cell>
          <cell r="I1753" t="str">
            <v>03</v>
          </cell>
          <cell r="J1753" t="str">
            <v>VIA A.OTTAVIANI 151    ED.L4A</v>
          </cell>
          <cell r="T1753">
            <v>1</v>
          </cell>
          <cell r="AR1753">
            <v>1400</v>
          </cell>
          <cell r="AW1753">
            <v>400</v>
          </cell>
        </row>
        <row r="1754">
          <cell r="C1754" t="str">
            <v>ROMA</v>
          </cell>
          <cell r="D1754">
            <v>100</v>
          </cell>
          <cell r="E1754" t="str">
            <v>Lazio</v>
          </cell>
          <cell r="F1754" t="str">
            <v>RM</v>
          </cell>
          <cell r="G1754" t="str">
            <v>INPDAP</v>
          </cell>
          <cell r="H1754" t="str">
            <v>66932</v>
          </cell>
          <cell r="I1754" t="str">
            <v>04</v>
          </cell>
          <cell r="J1754" t="str">
            <v>VIA A.OTTAVIANI 151   ED.L4B</v>
          </cell>
          <cell r="T1754">
            <v>1</v>
          </cell>
          <cell r="AR1754">
            <v>1400</v>
          </cell>
          <cell r="AW1754">
            <v>400</v>
          </cell>
        </row>
        <row r="1755">
          <cell r="C1755" t="str">
            <v>ROMA</v>
          </cell>
          <cell r="D1755">
            <v>100</v>
          </cell>
          <cell r="E1755" t="str">
            <v>Lazio</v>
          </cell>
          <cell r="F1755" t="str">
            <v>RM</v>
          </cell>
          <cell r="G1755" t="str">
            <v>INPDAP</v>
          </cell>
          <cell r="H1755" t="str">
            <v>66932</v>
          </cell>
          <cell r="I1755" t="str">
            <v>05</v>
          </cell>
          <cell r="J1755" t="str">
            <v>VIA A.OTTAVIANI 151     ED.M1</v>
          </cell>
          <cell r="T1755">
            <v>1</v>
          </cell>
          <cell r="AR1755">
            <v>1400</v>
          </cell>
          <cell r="AW1755">
            <v>400</v>
          </cell>
        </row>
        <row r="1756">
          <cell r="C1756" t="str">
            <v>ROMA</v>
          </cell>
          <cell r="D1756">
            <v>100</v>
          </cell>
          <cell r="E1756" t="str">
            <v>Lazio</v>
          </cell>
          <cell r="F1756" t="str">
            <v>RM</v>
          </cell>
          <cell r="G1756" t="str">
            <v>INPDAP</v>
          </cell>
          <cell r="H1756" t="str">
            <v>66932</v>
          </cell>
          <cell r="I1756" t="str">
            <v>07</v>
          </cell>
          <cell r="J1756" t="str">
            <v>VIA A.OTTAVIANI 151     ED.M4</v>
          </cell>
          <cell r="T1756">
            <v>1</v>
          </cell>
          <cell r="AR1756">
            <v>1400</v>
          </cell>
          <cell r="AW1756">
            <v>400</v>
          </cell>
        </row>
        <row r="1757">
          <cell r="C1757" t="str">
            <v>ROMA</v>
          </cell>
          <cell r="D1757">
            <v>100</v>
          </cell>
          <cell r="E1757" t="str">
            <v>Lazio</v>
          </cell>
          <cell r="F1757" t="str">
            <v>RM</v>
          </cell>
          <cell r="G1757" t="str">
            <v>INPDAP</v>
          </cell>
          <cell r="H1757" t="str">
            <v>77069</v>
          </cell>
          <cell r="I1757" t="str">
            <v>01</v>
          </cell>
          <cell r="J1757" t="str">
            <v>VIA CIMONE 59</v>
          </cell>
          <cell r="T1757">
            <v>1</v>
          </cell>
        </row>
        <row r="1758">
          <cell r="C1758" t="str">
            <v>ROMA</v>
          </cell>
          <cell r="D1758">
            <v>100</v>
          </cell>
          <cell r="E1758" t="str">
            <v>Lazio</v>
          </cell>
          <cell r="F1758" t="str">
            <v>RM</v>
          </cell>
          <cell r="G1758" t="str">
            <v>INPDAP</v>
          </cell>
          <cell r="H1758" t="str">
            <v>77087</v>
          </cell>
          <cell r="I1758" t="str">
            <v>04</v>
          </cell>
          <cell r="J1758" t="str">
            <v>LARGO ZAPPALA'</v>
          </cell>
          <cell r="T1758">
            <v>1</v>
          </cell>
          <cell r="AU1758">
            <v>2000</v>
          </cell>
        </row>
        <row r="1759">
          <cell r="C1759" t="str">
            <v>ROMA</v>
          </cell>
          <cell r="D1759">
            <v>100</v>
          </cell>
          <cell r="E1759" t="str">
            <v>Lazio</v>
          </cell>
          <cell r="F1759" t="str">
            <v>RM</v>
          </cell>
          <cell r="G1759" t="str">
            <v>INPDAP</v>
          </cell>
          <cell r="H1759" t="str">
            <v>77090</v>
          </cell>
          <cell r="I1759" t="str">
            <v>01</v>
          </cell>
          <cell r="J1759" t="str">
            <v>VIA LUDOVICO DI SAVOIA, 2B - 4</v>
          </cell>
          <cell r="T1759">
            <v>1</v>
          </cell>
          <cell r="AU1759">
            <v>2500</v>
          </cell>
          <cell r="AV1759">
            <v>1800</v>
          </cell>
          <cell r="AW1759">
            <v>750</v>
          </cell>
        </row>
        <row r="1760">
          <cell r="C1760" t="str">
            <v>ROMA</v>
          </cell>
          <cell r="D1760">
            <v>100</v>
          </cell>
          <cell r="E1760" t="str">
            <v>Lazio</v>
          </cell>
          <cell r="F1760" t="str">
            <v>RM</v>
          </cell>
          <cell r="G1760" t="str">
            <v>INPDAP</v>
          </cell>
          <cell r="H1760" t="str">
            <v>77137</v>
          </cell>
          <cell r="I1760" t="str">
            <v>01</v>
          </cell>
          <cell r="J1760" t="str">
            <v>VIA CLAUDIA 9-10-11</v>
          </cell>
          <cell r="T1760">
            <v>1</v>
          </cell>
          <cell r="AW1760">
            <v>800</v>
          </cell>
        </row>
        <row r="1761">
          <cell r="C1761" t="str">
            <v>ROMA</v>
          </cell>
          <cell r="D1761">
            <v>100</v>
          </cell>
          <cell r="E1761" t="str">
            <v>Lazio</v>
          </cell>
          <cell r="F1761" t="str">
            <v>RM</v>
          </cell>
          <cell r="G1761" t="str">
            <v>INPDAP</v>
          </cell>
          <cell r="H1761" t="str">
            <v>77144</v>
          </cell>
          <cell r="I1761" t="str">
            <v>01</v>
          </cell>
          <cell r="J1761" t="str">
            <v>VIA RIGHELLI,72</v>
          </cell>
          <cell r="T1761">
            <v>1</v>
          </cell>
          <cell r="AV1761">
            <v>1400</v>
          </cell>
        </row>
        <row r="1762">
          <cell r="C1762" t="str">
            <v>ROMA</v>
          </cell>
          <cell r="D1762">
            <v>100</v>
          </cell>
          <cell r="E1762" t="str">
            <v>Lazio</v>
          </cell>
          <cell r="F1762" t="str">
            <v>RM</v>
          </cell>
          <cell r="G1762" t="str">
            <v>INPDAP</v>
          </cell>
          <cell r="H1762" t="str">
            <v>77164</v>
          </cell>
          <cell r="I1762" t="str">
            <v>01</v>
          </cell>
          <cell r="J1762" t="str">
            <v>VIA LUCREZIA ROMANA</v>
          </cell>
          <cell r="T1762">
            <v>1</v>
          </cell>
          <cell r="AW1762">
            <v>450</v>
          </cell>
        </row>
        <row r="1763">
          <cell r="C1763" t="str">
            <v>LATINA</v>
          </cell>
          <cell r="D1763">
            <v>4100</v>
          </cell>
          <cell r="E1763" t="str">
            <v>Lazio</v>
          </cell>
          <cell r="F1763" t="str">
            <v>LT</v>
          </cell>
          <cell r="G1763" t="str">
            <v>INAIL</v>
          </cell>
          <cell r="H1763" t="str">
            <v>000784</v>
          </cell>
          <cell r="J1763" t="str">
            <v>VIA ISONZO SNC</v>
          </cell>
          <cell r="T1763">
            <v>1</v>
          </cell>
        </row>
        <row r="1764">
          <cell r="C1764" t="str">
            <v>ROMA</v>
          </cell>
          <cell r="D1764">
            <v>162</v>
          </cell>
          <cell r="E1764" t="str">
            <v>Lazio</v>
          </cell>
          <cell r="F1764" t="str">
            <v>RM</v>
          </cell>
          <cell r="G1764" t="str">
            <v>INAIL</v>
          </cell>
          <cell r="H1764" t="str">
            <v>002130</v>
          </cell>
          <cell r="J1764" t="str">
            <v>P.ZA ARMELLINI M., 5</v>
          </cell>
          <cell r="T1764">
            <v>1</v>
          </cell>
          <cell r="AV1764">
            <v>1600</v>
          </cell>
          <cell r="AW1764">
            <v>1000</v>
          </cell>
        </row>
        <row r="1766">
          <cell r="C1766" t="str">
            <v>ROMA</v>
          </cell>
          <cell r="D1766">
            <v>100</v>
          </cell>
          <cell r="E1766" t="str">
            <v>Lazio</v>
          </cell>
          <cell r="F1766" t="str">
            <v>RM</v>
          </cell>
          <cell r="G1766" t="str">
            <v>INPDAP</v>
          </cell>
          <cell r="H1766" t="str">
            <v>77198</v>
          </cell>
          <cell r="I1766" t="str">
            <v>01</v>
          </cell>
          <cell r="J1766" t="str">
            <v>VIA MOROZZO DELLA ROCCA</v>
          </cell>
          <cell r="T1766">
            <v>1</v>
          </cell>
          <cell r="AW1766">
            <v>700</v>
          </cell>
        </row>
        <row r="1767">
          <cell r="C1767" t="str">
            <v>ROMA</v>
          </cell>
          <cell r="D1767">
            <v>100</v>
          </cell>
          <cell r="E1767" t="str">
            <v>Lazio</v>
          </cell>
          <cell r="F1767" t="str">
            <v>RM</v>
          </cell>
          <cell r="G1767" t="str">
            <v>INPDAP</v>
          </cell>
          <cell r="H1767" t="str">
            <v>77209</v>
          </cell>
          <cell r="I1767" t="str">
            <v>01</v>
          </cell>
          <cell r="J1767" t="str">
            <v>L.GO PIERO BARGELLINI 71</v>
          </cell>
          <cell r="T1767">
            <v>1</v>
          </cell>
          <cell r="AV1767">
            <v>1300</v>
          </cell>
        </row>
        <row r="1768">
          <cell r="C1768" t="str">
            <v>ROMA</v>
          </cell>
          <cell r="D1768">
            <v>100</v>
          </cell>
          <cell r="E1768" t="str">
            <v>Lazio</v>
          </cell>
          <cell r="F1768" t="str">
            <v>RM</v>
          </cell>
          <cell r="G1768" t="str">
            <v>INPDAP</v>
          </cell>
          <cell r="H1768" t="str">
            <v>77219</v>
          </cell>
          <cell r="I1768" t="str">
            <v>01</v>
          </cell>
          <cell r="J1768" t="str">
            <v>CENTRO DIREZ. MONTECERVINO</v>
          </cell>
          <cell r="T1768">
            <v>1</v>
          </cell>
        </row>
        <row r="1769">
          <cell r="C1769" t="str">
            <v>ROMA</v>
          </cell>
          <cell r="D1769">
            <v>100</v>
          </cell>
          <cell r="E1769" t="str">
            <v>Lazio</v>
          </cell>
          <cell r="F1769" t="str">
            <v>RM</v>
          </cell>
          <cell r="G1769" t="str">
            <v>INPDAP</v>
          </cell>
          <cell r="H1769" t="str">
            <v>77227</v>
          </cell>
          <cell r="I1769" t="str">
            <v>01</v>
          </cell>
          <cell r="J1769" t="str">
            <v>P.ZZA DEI CINQUECENTO</v>
          </cell>
          <cell r="T1769">
            <v>1</v>
          </cell>
          <cell r="AV1769">
            <v>2500</v>
          </cell>
        </row>
        <row r="1770">
          <cell r="C1770" t="str">
            <v>ROMA</v>
          </cell>
          <cell r="D1770">
            <v>100</v>
          </cell>
          <cell r="E1770" t="str">
            <v>Lazio</v>
          </cell>
          <cell r="F1770" t="str">
            <v>RM</v>
          </cell>
          <cell r="G1770" t="str">
            <v>INPDAP</v>
          </cell>
          <cell r="H1770" t="str">
            <v>77242</v>
          </cell>
          <cell r="I1770" t="str">
            <v>01</v>
          </cell>
          <cell r="J1770" t="str">
            <v>LARGO VIRGILIO BROCCHI 68</v>
          </cell>
          <cell r="T1770">
            <v>1</v>
          </cell>
          <cell r="AV1770">
            <v>1500</v>
          </cell>
        </row>
        <row r="1771">
          <cell r="C1771" t="str">
            <v>ROMA</v>
          </cell>
          <cell r="D1771">
            <v>100</v>
          </cell>
          <cell r="E1771" t="str">
            <v>Lazio</v>
          </cell>
          <cell r="F1771" t="str">
            <v>RM</v>
          </cell>
          <cell r="G1771" t="str">
            <v>INPDAP</v>
          </cell>
          <cell r="H1771" t="str">
            <v>88001</v>
          </cell>
          <cell r="I1771" t="str">
            <v>01</v>
          </cell>
          <cell r="J1771" t="str">
            <v>VIA QUINTINO SELLA 32</v>
          </cell>
          <cell r="T1771">
            <v>1</v>
          </cell>
          <cell r="AV1771">
            <v>1700</v>
          </cell>
        </row>
        <row r="1772">
          <cell r="C1772" t="str">
            <v>ROMA</v>
          </cell>
          <cell r="D1772" t="str">
            <v>00193</v>
          </cell>
          <cell r="E1772" t="str">
            <v>Lazio</v>
          </cell>
          <cell r="F1772" t="str">
            <v>RM</v>
          </cell>
          <cell r="G1772" t="str">
            <v>INPS</v>
          </cell>
          <cell r="J1772" t="str">
            <v>PIAZZA ADRIANA 21</v>
          </cell>
          <cell r="T1772">
            <v>1</v>
          </cell>
          <cell r="AR1772">
            <v>4000</v>
          </cell>
        </row>
        <row r="1773">
          <cell r="C1773" t="str">
            <v>ROMA</v>
          </cell>
          <cell r="D1773" t="str">
            <v>00193</v>
          </cell>
          <cell r="E1773" t="str">
            <v>Lazio</v>
          </cell>
          <cell r="F1773" t="str">
            <v>RM</v>
          </cell>
          <cell r="G1773" t="str">
            <v>INPS</v>
          </cell>
          <cell r="J1773" t="str">
            <v>VIA CRESCENZIO,17/A</v>
          </cell>
          <cell r="T1773">
            <v>1</v>
          </cell>
          <cell r="AR1773">
            <v>4000</v>
          </cell>
        </row>
        <row r="1774">
          <cell r="C1774" t="str">
            <v>ROMA</v>
          </cell>
          <cell r="D1774" t="str">
            <v>00186</v>
          </cell>
          <cell r="E1774" t="str">
            <v>Lazio</v>
          </cell>
          <cell r="F1774" t="str">
            <v>RM</v>
          </cell>
          <cell r="G1774" t="str">
            <v>INPS</v>
          </cell>
          <cell r="J1774" t="str">
            <v>VIA DEI PONTEFICI, 3</v>
          </cell>
          <cell r="T1774">
            <v>1</v>
          </cell>
        </row>
        <row r="1775">
          <cell r="C1775" t="str">
            <v>ROMA</v>
          </cell>
          <cell r="D1775">
            <v>199</v>
          </cell>
          <cell r="E1775" t="str">
            <v>Lazio</v>
          </cell>
          <cell r="F1775" t="str">
            <v>RM</v>
          </cell>
          <cell r="G1775" t="str">
            <v>INAIL</v>
          </cell>
          <cell r="H1775" t="str">
            <v>002131</v>
          </cell>
          <cell r="J1775" t="str">
            <v>V. ASMARA, 34</v>
          </cell>
          <cell r="T1775">
            <v>1</v>
          </cell>
          <cell r="AS1775">
            <v>2000</v>
          </cell>
        </row>
        <row r="1776">
          <cell r="C1776" t="str">
            <v>ROMA</v>
          </cell>
          <cell r="D1776" t="str">
            <v>00151</v>
          </cell>
          <cell r="E1776" t="str">
            <v>Lazio</v>
          </cell>
          <cell r="F1776" t="str">
            <v>RM</v>
          </cell>
          <cell r="G1776" t="str">
            <v>INPS</v>
          </cell>
          <cell r="J1776" t="str">
            <v>VIA B.RAMAZZINI 91</v>
          </cell>
          <cell r="T1776">
            <v>1</v>
          </cell>
          <cell r="AR1776">
            <v>2500</v>
          </cell>
        </row>
        <row r="1777">
          <cell r="C1777" t="str">
            <v>ROMA</v>
          </cell>
          <cell r="D1777" t="str">
            <v/>
          </cell>
          <cell r="E1777" t="str">
            <v>Lazio</v>
          </cell>
          <cell r="F1777" t="str">
            <v>RM</v>
          </cell>
          <cell r="G1777" t="str">
            <v>INPS</v>
          </cell>
          <cell r="J1777" t="str">
            <v>VIA S. BIFFI</v>
          </cell>
          <cell r="T1777">
            <v>1</v>
          </cell>
          <cell r="AR1777">
            <v>1700</v>
          </cell>
          <cell r="AW1777">
            <v>500</v>
          </cell>
        </row>
        <row r="1778">
          <cell r="C1778" t="str">
            <v>ROMA</v>
          </cell>
          <cell r="D1778" t="str">
            <v/>
          </cell>
          <cell r="E1778" t="str">
            <v>Lazio</v>
          </cell>
          <cell r="F1778" t="str">
            <v>RM</v>
          </cell>
          <cell r="G1778" t="str">
            <v>INPS</v>
          </cell>
          <cell r="J1778" t="str">
            <v>VIA DEL MELOGRANO</v>
          </cell>
          <cell r="T1778">
            <v>1</v>
          </cell>
          <cell r="AR1778">
            <v>1500</v>
          </cell>
        </row>
        <row r="1779">
          <cell r="C1779" t="str">
            <v>ROMA</v>
          </cell>
          <cell r="E1779" t="str">
            <v>Lazio</v>
          </cell>
          <cell r="F1779" t="str">
            <v>RM</v>
          </cell>
          <cell r="G1779" t="str">
            <v>IPOST</v>
          </cell>
          <cell r="J1779" t="str">
            <v>VIA R R GARIBALDI 107</v>
          </cell>
          <cell r="T1779">
            <v>1</v>
          </cell>
          <cell r="AS1779">
            <v>1000</v>
          </cell>
          <cell r="AV1779">
            <v>1500</v>
          </cell>
        </row>
        <row r="1780">
          <cell r="C1780" t="str">
            <v>ROMA</v>
          </cell>
          <cell r="E1780" t="str">
            <v>Lazio</v>
          </cell>
          <cell r="F1780" t="str">
            <v>RM</v>
          </cell>
          <cell r="G1780" t="str">
            <v>IPOST</v>
          </cell>
          <cell r="J1780" t="str">
            <v>PZA MADONNA SALETTE 7/8/9/10</v>
          </cell>
          <cell r="T1780">
            <v>1</v>
          </cell>
          <cell r="AS1780">
            <v>600</v>
          </cell>
          <cell r="AV1780">
            <v>2000</v>
          </cell>
        </row>
        <row r="1781">
          <cell r="C1781" t="str">
            <v>ROMA</v>
          </cell>
          <cell r="E1781" t="str">
            <v>Lazio</v>
          </cell>
          <cell r="F1781" t="str">
            <v>RM</v>
          </cell>
          <cell r="G1781" t="str">
            <v>IPOST</v>
          </cell>
          <cell r="J1781" t="str">
            <v>VIA R GOVONA 22</v>
          </cell>
          <cell r="T1781">
            <v>1</v>
          </cell>
          <cell r="AS1781">
            <v>600</v>
          </cell>
          <cell r="AV1781">
            <v>2000</v>
          </cell>
        </row>
        <row r="1782">
          <cell r="C1782" t="str">
            <v>ROMA</v>
          </cell>
          <cell r="E1782" t="str">
            <v>Lazio</v>
          </cell>
          <cell r="F1782" t="str">
            <v>RM</v>
          </cell>
          <cell r="G1782" t="str">
            <v>IPOST</v>
          </cell>
          <cell r="J1782" t="str">
            <v>VIA JENNER 110</v>
          </cell>
          <cell r="T1782">
            <v>1</v>
          </cell>
          <cell r="AS1782">
            <v>600</v>
          </cell>
          <cell r="AV1782">
            <v>2500</v>
          </cell>
        </row>
        <row r="1783">
          <cell r="C1783" t="str">
            <v>ROMA</v>
          </cell>
          <cell r="E1783" t="str">
            <v>Lazio</v>
          </cell>
          <cell r="F1783" t="str">
            <v>RM</v>
          </cell>
          <cell r="G1783" t="str">
            <v>IPOST</v>
          </cell>
          <cell r="J1783" t="str">
            <v>VIA JENNER 134</v>
          </cell>
          <cell r="T1783">
            <v>1</v>
          </cell>
          <cell r="AS1783">
            <v>600</v>
          </cell>
        </row>
        <row r="1784">
          <cell r="C1784" t="str">
            <v>ROMA</v>
          </cell>
          <cell r="E1784" t="str">
            <v>Lazio</v>
          </cell>
          <cell r="F1784" t="str">
            <v>RM</v>
          </cell>
          <cell r="G1784" t="str">
            <v>IPOST</v>
          </cell>
          <cell r="J1784" t="str">
            <v>VIA MASSAIA 21</v>
          </cell>
          <cell r="T1784">
            <v>1</v>
          </cell>
          <cell r="AV1784">
            <v>1500</v>
          </cell>
        </row>
        <row r="1785">
          <cell r="C1785" t="str">
            <v>ROMA</v>
          </cell>
          <cell r="E1785" t="str">
            <v>Lazio</v>
          </cell>
          <cell r="F1785" t="str">
            <v>RM</v>
          </cell>
          <cell r="G1785" t="str">
            <v>IPOST</v>
          </cell>
          <cell r="J1785" t="str">
            <v>VIA PALASCIANO 46</v>
          </cell>
          <cell r="T1785">
            <v>1</v>
          </cell>
          <cell r="AV1785">
            <v>1500</v>
          </cell>
        </row>
        <row r="1786">
          <cell r="C1786" t="str">
            <v>ROMA</v>
          </cell>
          <cell r="D1786">
            <v>181</v>
          </cell>
          <cell r="E1786" t="str">
            <v>Lazio</v>
          </cell>
          <cell r="F1786" t="str">
            <v>RM</v>
          </cell>
          <cell r="G1786" t="str">
            <v>INAIL</v>
          </cell>
          <cell r="H1786" t="str">
            <v>002133</v>
          </cell>
          <cell r="J1786" t="str">
            <v>V. MUZIO SCEVOLA, 52</v>
          </cell>
          <cell r="T1786">
            <v>1</v>
          </cell>
          <cell r="AV1786">
            <v>1700</v>
          </cell>
        </row>
        <row r="1787">
          <cell r="C1787" t="str">
            <v>ROMA</v>
          </cell>
          <cell r="E1787" t="str">
            <v>Lazio</v>
          </cell>
          <cell r="F1787" t="str">
            <v>RM</v>
          </cell>
          <cell r="G1787" t="str">
            <v>IPOST</v>
          </cell>
          <cell r="J1787" t="str">
            <v>PZA C. A. SCOTTI 9</v>
          </cell>
          <cell r="T1787">
            <v>1</v>
          </cell>
          <cell r="AV1787">
            <v>2000</v>
          </cell>
        </row>
        <row r="1788">
          <cell r="C1788" t="str">
            <v>ROMA</v>
          </cell>
          <cell r="E1788" t="str">
            <v>Lazio</v>
          </cell>
          <cell r="F1788" t="str">
            <v>RM</v>
          </cell>
          <cell r="G1788" t="str">
            <v>IPOST</v>
          </cell>
          <cell r="J1788" t="str">
            <v>VIA VALTELLINA 108H</v>
          </cell>
          <cell r="T1788">
            <v>1</v>
          </cell>
          <cell r="AS1788">
            <v>1000</v>
          </cell>
          <cell r="AW1788">
            <v>500</v>
          </cell>
        </row>
        <row r="1789">
          <cell r="C1789" t="str">
            <v>ROMA</v>
          </cell>
          <cell r="E1789" t="str">
            <v>Lazio</v>
          </cell>
          <cell r="F1789" t="str">
            <v>RM</v>
          </cell>
          <cell r="G1789" t="str">
            <v>IPOST</v>
          </cell>
          <cell r="J1789" t="str">
            <v>VIA VALTELLINA 108EF</v>
          </cell>
          <cell r="T1789">
            <v>1</v>
          </cell>
          <cell r="AV1789">
            <v>2000</v>
          </cell>
        </row>
        <row r="1790">
          <cell r="C1790" t="str">
            <v>ROMA</v>
          </cell>
          <cell r="E1790" t="str">
            <v>Lazio</v>
          </cell>
          <cell r="F1790" t="str">
            <v>RM</v>
          </cell>
          <cell r="G1790" t="str">
            <v>IPOST</v>
          </cell>
          <cell r="J1790" t="str">
            <v>VIA VESTRI 5</v>
          </cell>
          <cell r="T1790">
            <v>1</v>
          </cell>
          <cell r="AS1790">
            <v>1000</v>
          </cell>
          <cell r="AW1790">
            <v>500</v>
          </cell>
        </row>
        <row r="1791">
          <cell r="C1791" t="str">
            <v>ROMA</v>
          </cell>
          <cell r="E1791" t="str">
            <v>Lazio</v>
          </cell>
          <cell r="F1791" t="str">
            <v>RM</v>
          </cell>
          <cell r="G1791" t="str">
            <v>IPOST</v>
          </cell>
          <cell r="J1791" t="str">
            <v>VIA C. DE MERODE 33</v>
          </cell>
          <cell r="T1791">
            <v>1</v>
          </cell>
          <cell r="AW1791">
            <v>350</v>
          </cell>
        </row>
        <row r="1792">
          <cell r="C1792" t="str">
            <v>ROMA</v>
          </cell>
          <cell r="E1792" t="str">
            <v>Lazio</v>
          </cell>
          <cell r="F1792" t="str">
            <v>RM</v>
          </cell>
          <cell r="G1792" t="str">
            <v>IPOST</v>
          </cell>
          <cell r="J1792" t="str">
            <v>VIA COSTANTINO 14A</v>
          </cell>
          <cell r="T1792">
            <v>1</v>
          </cell>
          <cell r="AS1792">
            <v>1000</v>
          </cell>
          <cell r="AV1792">
            <v>1700</v>
          </cell>
          <cell r="AW1792">
            <v>500</v>
          </cell>
        </row>
        <row r="1793">
          <cell r="C1793" t="str">
            <v>ROMA</v>
          </cell>
          <cell r="E1793" t="str">
            <v>Lazio</v>
          </cell>
          <cell r="F1793" t="str">
            <v>RM</v>
          </cell>
          <cell r="G1793" t="str">
            <v>IPOST</v>
          </cell>
          <cell r="J1793" t="str">
            <v>VIA MEZZACAPO 45/47</v>
          </cell>
          <cell r="T1793">
            <v>1</v>
          </cell>
          <cell r="AV1793">
            <v>1300</v>
          </cell>
        </row>
        <row r="1794">
          <cell r="C1794" t="str">
            <v>ROMA</v>
          </cell>
          <cell r="E1794" t="str">
            <v>Lazio</v>
          </cell>
          <cell r="F1794" t="str">
            <v>RM</v>
          </cell>
          <cell r="G1794" t="str">
            <v>IPOST</v>
          </cell>
          <cell r="J1794" t="str">
            <v>VIA JENNER 68</v>
          </cell>
          <cell r="T1794">
            <v>1</v>
          </cell>
          <cell r="AS1794">
            <v>1000</v>
          </cell>
          <cell r="AV1794">
            <v>2500</v>
          </cell>
          <cell r="AW1794">
            <v>750</v>
          </cell>
        </row>
        <row r="1795">
          <cell r="C1795" t="str">
            <v>ROMA</v>
          </cell>
          <cell r="E1795" t="str">
            <v>Lazio</v>
          </cell>
          <cell r="F1795" t="str">
            <v>RM</v>
          </cell>
          <cell r="G1795" t="str">
            <v>IPOST</v>
          </cell>
          <cell r="J1795" t="str">
            <v>VIA JENNER 76</v>
          </cell>
          <cell r="T1795">
            <v>1</v>
          </cell>
          <cell r="AS1795">
            <v>1000</v>
          </cell>
          <cell r="AV1795">
            <v>2500</v>
          </cell>
        </row>
        <row r="1796">
          <cell r="C1796" t="str">
            <v>ROMA</v>
          </cell>
          <cell r="E1796" t="str">
            <v>Lazio</v>
          </cell>
          <cell r="F1796" t="str">
            <v>RM</v>
          </cell>
          <cell r="G1796" t="str">
            <v>IPOST</v>
          </cell>
          <cell r="J1796" t="str">
            <v>VIA JENNER 70</v>
          </cell>
          <cell r="T1796">
            <v>1</v>
          </cell>
          <cell r="AS1796">
            <v>1000</v>
          </cell>
        </row>
        <row r="1797">
          <cell r="C1797" t="str">
            <v>ROMA</v>
          </cell>
          <cell r="E1797" t="str">
            <v>Lazio</v>
          </cell>
          <cell r="F1797" t="str">
            <v>RM</v>
          </cell>
          <cell r="G1797" t="str">
            <v>IPOST</v>
          </cell>
          <cell r="J1797" t="str">
            <v>PZA CADUTI MONTAGNOLA 7</v>
          </cell>
          <cell r="T1797">
            <v>1</v>
          </cell>
          <cell r="AS1797">
            <v>750</v>
          </cell>
          <cell r="AV1797">
            <v>3500</v>
          </cell>
        </row>
        <row r="1798">
          <cell r="C1798" t="str">
            <v>ROMA</v>
          </cell>
          <cell r="E1798" t="str">
            <v>Lazio</v>
          </cell>
          <cell r="F1798" t="str">
            <v>RM</v>
          </cell>
          <cell r="G1798" t="str">
            <v>IPOST</v>
          </cell>
          <cell r="J1798" t="str">
            <v>VIA VENEZIA GIULIA 32</v>
          </cell>
          <cell r="T1798">
            <v>1</v>
          </cell>
          <cell r="AS1798">
            <v>500</v>
          </cell>
          <cell r="AV1798">
            <v>1500</v>
          </cell>
        </row>
        <row r="1799">
          <cell r="C1799" t="str">
            <v>ROMA</v>
          </cell>
          <cell r="D1799">
            <v>199</v>
          </cell>
          <cell r="E1799" t="str">
            <v>Lazio</v>
          </cell>
          <cell r="F1799" t="str">
            <v>RM</v>
          </cell>
          <cell r="G1799" t="str">
            <v>INAIL</v>
          </cell>
          <cell r="H1799" t="str">
            <v>002134</v>
          </cell>
          <cell r="J1799" t="str">
            <v>V. DEI GIORDANI, 22</v>
          </cell>
          <cell r="T1799">
            <v>1</v>
          </cell>
        </row>
        <row r="1800">
          <cell r="C1800" t="str">
            <v>ROMA</v>
          </cell>
          <cell r="E1800" t="str">
            <v>Lazio</v>
          </cell>
          <cell r="F1800" t="str">
            <v>RM</v>
          </cell>
          <cell r="G1800" t="str">
            <v>IPOST</v>
          </cell>
          <cell r="J1800" t="str">
            <v>VIA M. D. ROCCA 68 (C. 70)</v>
          </cell>
          <cell r="T1800">
            <v>1</v>
          </cell>
          <cell r="AV1800">
            <v>1300</v>
          </cell>
        </row>
        <row r="1801">
          <cell r="C1801" t="str">
            <v>ROMA</v>
          </cell>
          <cell r="E1801" t="str">
            <v>Lazio</v>
          </cell>
          <cell r="F1801" t="str">
            <v>RM</v>
          </cell>
          <cell r="G1801" t="str">
            <v>IPOST</v>
          </cell>
          <cell r="J1801" t="str">
            <v>VIA FONTE BUONO 27</v>
          </cell>
          <cell r="T1801">
            <v>1</v>
          </cell>
          <cell r="AV1801">
            <v>2000</v>
          </cell>
        </row>
        <row r="1802">
          <cell r="C1802" t="str">
            <v>ROMA</v>
          </cell>
          <cell r="E1802" t="str">
            <v>Lazio</v>
          </cell>
          <cell r="F1802" t="str">
            <v>RM</v>
          </cell>
          <cell r="G1802" t="str">
            <v>IPOST</v>
          </cell>
          <cell r="J1802" t="str">
            <v>VIA MAYER 36</v>
          </cell>
          <cell r="T1802">
            <v>1</v>
          </cell>
          <cell r="AV1802">
            <v>1200</v>
          </cell>
          <cell r="AW1802">
            <v>350</v>
          </cell>
        </row>
        <row r="1803">
          <cell r="C1803" t="str">
            <v>ROMA</v>
          </cell>
          <cell r="E1803" t="str">
            <v>Lazio</v>
          </cell>
          <cell r="F1803" t="str">
            <v>RM</v>
          </cell>
          <cell r="G1803" t="str">
            <v>IPOST</v>
          </cell>
          <cell r="J1803" t="str">
            <v>VIA PENNABILLI 18</v>
          </cell>
          <cell r="T1803">
            <v>1</v>
          </cell>
          <cell r="AW1803">
            <v>350</v>
          </cell>
        </row>
        <row r="1804">
          <cell r="C1804" t="str">
            <v>ROMA</v>
          </cell>
          <cell r="E1804" t="str">
            <v>Lazio</v>
          </cell>
          <cell r="F1804" t="str">
            <v>RM</v>
          </cell>
          <cell r="G1804" t="str">
            <v>IPOST</v>
          </cell>
          <cell r="J1804" t="str">
            <v>VIA PERRUCCHETTI 3</v>
          </cell>
          <cell r="T1804">
            <v>1</v>
          </cell>
          <cell r="AW1804">
            <v>500</v>
          </cell>
        </row>
        <row r="1805">
          <cell r="C1805" t="str">
            <v>ROMA</v>
          </cell>
          <cell r="E1805" t="str">
            <v>Lazio</v>
          </cell>
          <cell r="F1805" t="str">
            <v>RM</v>
          </cell>
          <cell r="G1805" t="str">
            <v>IPOST</v>
          </cell>
          <cell r="J1805" t="str">
            <v>VIA C. DE MERODE 27</v>
          </cell>
          <cell r="T1805">
            <v>1</v>
          </cell>
        </row>
        <row r="1806">
          <cell r="C1806" t="str">
            <v>ROMA</v>
          </cell>
          <cell r="E1806" t="str">
            <v>Lazio</v>
          </cell>
          <cell r="F1806" t="str">
            <v>RM</v>
          </cell>
          <cell r="G1806" t="str">
            <v>IPOST</v>
          </cell>
          <cell r="J1806" t="str">
            <v>VIA COSTANTINO 16</v>
          </cell>
          <cell r="T1806">
            <v>1</v>
          </cell>
          <cell r="AV1806">
            <v>1700</v>
          </cell>
        </row>
        <row r="1807">
          <cell r="C1807" t="str">
            <v>ROMA</v>
          </cell>
          <cell r="E1807" t="str">
            <v>Lazio</v>
          </cell>
          <cell r="F1807" t="str">
            <v>RM</v>
          </cell>
          <cell r="G1807" t="str">
            <v>IPOST</v>
          </cell>
          <cell r="J1807" t="str">
            <v>VIA COSTANTINO 30</v>
          </cell>
          <cell r="T1807">
            <v>1</v>
          </cell>
          <cell r="AV1807">
            <v>1700</v>
          </cell>
          <cell r="AW1807">
            <v>500</v>
          </cell>
        </row>
        <row r="1808">
          <cell r="C1808" t="str">
            <v>ROMA</v>
          </cell>
          <cell r="E1808" t="str">
            <v>Lazio</v>
          </cell>
          <cell r="F1808" t="str">
            <v>RM</v>
          </cell>
          <cell r="G1808" t="str">
            <v>IPOST</v>
          </cell>
          <cell r="J1808" t="str">
            <v>VIA R R GARIBALDI 143</v>
          </cell>
          <cell r="T1808">
            <v>1</v>
          </cell>
          <cell r="AV1808">
            <v>1500</v>
          </cell>
        </row>
        <row r="1809">
          <cell r="C1809" t="str">
            <v>ROMA</v>
          </cell>
          <cell r="E1809" t="str">
            <v>Lazio</v>
          </cell>
          <cell r="F1809" t="str">
            <v>RM</v>
          </cell>
          <cell r="G1809" t="str">
            <v>IPOST</v>
          </cell>
          <cell r="J1809" t="str">
            <v>VIA BOMPIANI 28</v>
          </cell>
          <cell r="T1809">
            <v>1</v>
          </cell>
          <cell r="AW1809">
            <v>400</v>
          </cell>
        </row>
        <row r="1810">
          <cell r="C1810" t="str">
            <v>ROMA</v>
          </cell>
          <cell r="D1810">
            <v>152</v>
          </cell>
          <cell r="E1810" t="str">
            <v>Lazio</v>
          </cell>
          <cell r="F1810" t="str">
            <v>RM</v>
          </cell>
          <cell r="G1810" t="str">
            <v>INAIL</v>
          </cell>
          <cell r="H1810" t="str">
            <v>002135</v>
          </cell>
          <cell r="J1810" t="str">
            <v>V. GIOVAGNOLI R., 35</v>
          </cell>
          <cell r="T1810">
            <v>1</v>
          </cell>
          <cell r="AS1810">
            <v>1000</v>
          </cell>
          <cell r="AW1810">
            <v>500</v>
          </cell>
        </row>
        <row r="1811">
          <cell r="C1811" t="str">
            <v>ROMA</v>
          </cell>
          <cell r="E1811" t="str">
            <v>Lazio</v>
          </cell>
          <cell r="F1811" t="str">
            <v>RM</v>
          </cell>
          <cell r="G1811" t="str">
            <v>IPOST</v>
          </cell>
          <cell r="J1811" t="str">
            <v>VIA FONTE BUONO 17</v>
          </cell>
          <cell r="T1811">
            <v>1</v>
          </cell>
          <cell r="AS1811">
            <v>600</v>
          </cell>
          <cell r="AV1811">
            <v>2000</v>
          </cell>
        </row>
        <row r="1812">
          <cell r="C1812" t="str">
            <v>ROMA</v>
          </cell>
          <cell r="E1812" t="str">
            <v>Lazio</v>
          </cell>
          <cell r="F1812" t="str">
            <v>RM</v>
          </cell>
          <cell r="G1812" t="str">
            <v>IPOST</v>
          </cell>
          <cell r="J1812" t="str">
            <v>VIA FONTE BUONO 31</v>
          </cell>
          <cell r="T1812">
            <v>1</v>
          </cell>
          <cell r="AV1812">
            <v>2000</v>
          </cell>
        </row>
        <row r="1813">
          <cell r="C1813" t="str">
            <v>ROMA</v>
          </cell>
          <cell r="E1813" t="str">
            <v>Lazio</v>
          </cell>
          <cell r="F1813" t="str">
            <v>RM</v>
          </cell>
          <cell r="G1813" t="str">
            <v>IPOST</v>
          </cell>
          <cell r="J1813" t="str">
            <v>VIA CAFFARO 38</v>
          </cell>
          <cell r="T1813">
            <v>1</v>
          </cell>
          <cell r="AV1813">
            <v>1500</v>
          </cell>
          <cell r="AW1813">
            <v>500</v>
          </cell>
        </row>
        <row r="1814">
          <cell r="C1814" t="str">
            <v>ROMA</v>
          </cell>
          <cell r="E1814" t="str">
            <v>Lazio</v>
          </cell>
          <cell r="F1814" t="str">
            <v>RM</v>
          </cell>
          <cell r="G1814" t="str">
            <v>IPOST</v>
          </cell>
          <cell r="J1814" t="str">
            <v>VIA DEI PAPARESCHI 25</v>
          </cell>
          <cell r="T1814">
            <v>1</v>
          </cell>
          <cell r="AV1814">
            <v>1300</v>
          </cell>
        </row>
        <row r="1815">
          <cell r="C1815" t="str">
            <v>ROMA</v>
          </cell>
          <cell r="E1815" t="str">
            <v>Lazio</v>
          </cell>
          <cell r="F1815" t="str">
            <v>RM</v>
          </cell>
          <cell r="G1815" t="str">
            <v>IPOST</v>
          </cell>
          <cell r="J1815" t="str">
            <v>PZA MADONNA D. SALETTE 11</v>
          </cell>
          <cell r="T1815">
            <v>1</v>
          </cell>
          <cell r="AW1815">
            <v>600</v>
          </cell>
        </row>
        <row r="1816">
          <cell r="C1816" t="str">
            <v>ROMA</v>
          </cell>
          <cell r="E1816" t="str">
            <v>Lazio</v>
          </cell>
          <cell r="F1816" t="str">
            <v>RM</v>
          </cell>
          <cell r="G1816" t="str">
            <v>IPOST</v>
          </cell>
          <cell r="J1816" t="str">
            <v>PZA BORMIDA 11</v>
          </cell>
          <cell r="T1816">
            <v>1</v>
          </cell>
          <cell r="AV1816">
            <v>2500</v>
          </cell>
        </row>
        <row r="1817">
          <cell r="C1817" t="str">
            <v>ROMA</v>
          </cell>
          <cell r="E1817" t="str">
            <v>Lazio</v>
          </cell>
          <cell r="F1817" t="str">
            <v>RM</v>
          </cell>
          <cell r="G1817" t="str">
            <v>IPOST</v>
          </cell>
          <cell r="J1817" t="str">
            <v>V TORRESPACCATA 172 A</v>
          </cell>
          <cell r="T1817">
            <v>1</v>
          </cell>
          <cell r="AV1817">
            <v>1500</v>
          </cell>
        </row>
        <row r="1818">
          <cell r="C1818" t="str">
            <v>ROMA-LIDO DI OSTIA LEV.</v>
          </cell>
          <cell r="D1818">
            <v>122</v>
          </cell>
          <cell r="E1818" t="str">
            <v>Lazio</v>
          </cell>
          <cell r="F1818" t="str">
            <v>RM</v>
          </cell>
          <cell r="G1818" t="str">
            <v>INAIL</v>
          </cell>
          <cell r="H1818" t="str">
            <v>002154</v>
          </cell>
          <cell r="J1818" t="str">
            <v>P.LE STAZIONE, 2-9 V. DEI REMI 4-18</v>
          </cell>
          <cell r="T1818">
            <v>1</v>
          </cell>
          <cell r="AV1818">
            <v>1500</v>
          </cell>
          <cell r="AW1818">
            <v>500</v>
          </cell>
        </row>
        <row r="1819">
          <cell r="C1819" t="str">
            <v>VELLETRI</v>
          </cell>
          <cell r="D1819" t="str">
            <v/>
          </cell>
          <cell r="E1819" t="str">
            <v>Lazio</v>
          </cell>
          <cell r="F1819" t="str">
            <v>RM</v>
          </cell>
          <cell r="G1819" t="str">
            <v>INPS</v>
          </cell>
          <cell r="J1819" t="str">
            <v>VIA DEI CORI</v>
          </cell>
          <cell r="T1819">
            <v>1</v>
          </cell>
          <cell r="AD1819">
            <v>620</v>
          </cell>
          <cell r="AE1819">
            <v>930</v>
          </cell>
          <cell r="AF1819">
            <v>350</v>
          </cell>
          <cell r="AG1819">
            <v>500</v>
          </cell>
          <cell r="AH1819">
            <v>200</v>
          </cell>
          <cell r="AI1819">
            <v>350</v>
          </cell>
          <cell r="AJ1819">
            <v>700</v>
          </cell>
          <cell r="AK1819">
            <v>800</v>
          </cell>
          <cell r="AL1819">
            <v>750</v>
          </cell>
          <cell r="AM1819">
            <v>1000</v>
          </cell>
          <cell r="AN1819">
            <v>200</v>
          </cell>
          <cell r="AO1819">
            <v>300</v>
          </cell>
          <cell r="AP1819" t="str">
            <v>non presente</v>
          </cell>
          <cell r="AR1819">
            <v>900</v>
          </cell>
          <cell r="AS1819">
            <v>450</v>
          </cell>
          <cell r="AT1819">
            <v>280</v>
          </cell>
          <cell r="AU1819">
            <v>700</v>
          </cell>
          <cell r="AV1819">
            <v>750</v>
          </cell>
          <cell r="AW1819">
            <v>200</v>
          </cell>
          <cell r="AX1819" t="str">
            <v xml:space="preserve">   non presente</v>
          </cell>
        </row>
        <row r="1820">
          <cell r="C1820" t="str">
            <v>MONTEFIASCONE</v>
          </cell>
          <cell r="D1820">
            <v>1027</v>
          </cell>
          <cell r="E1820" t="str">
            <v>Lazio</v>
          </cell>
          <cell r="F1820" t="str">
            <v>VT</v>
          </cell>
          <cell r="G1820" t="str">
            <v>INAIL</v>
          </cell>
          <cell r="H1820" t="str">
            <v>000809</v>
          </cell>
          <cell r="J1820" t="str">
            <v>VIA CARDINAL SALOTTI</v>
          </cell>
          <cell r="T1820">
            <v>1</v>
          </cell>
        </row>
        <row r="1821">
          <cell r="C1821" t="str">
            <v>ROMA</v>
          </cell>
          <cell r="D1821">
            <v>199</v>
          </cell>
          <cell r="E1821" t="str">
            <v>Lazio</v>
          </cell>
          <cell r="F1821" t="str">
            <v>RM</v>
          </cell>
          <cell r="G1821" t="str">
            <v>INAIL</v>
          </cell>
          <cell r="H1821" t="str">
            <v>002137</v>
          </cell>
          <cell r="J1821" t="str">
            <v>V. LAGO DI LESINA, 20</v>
          </cell>
          <cell r="T1821">
            <v>1</v>
          </cell>
        </row>
        <row r="1822">
          <cell r="C1822" t="str">
            <v>VITERBO</v>
          </cell>
          <cell r="D1822">
            <v>1100</v>
          </cell>
          <cell r="E1822" t="str">
            <v>Lazio</v>
          </cell>
          <cell r="F1822" t="str">
            <v>VT</v>
          </cell>
          <cell r="G1822" t="str">
            <v>INPDAP</v>
          </cell>
          <cell r="H1822" t="str">
            <v>88003</v>
          </cell>
          <cell r="I1822" t="str">
            <v>01</v>
          </cell>
          <cell r="J1822" t="str">
            <v>VIA GENOVA 32</v>
          </cell>
          <cell r="T1822">
            <v>1</v>
          </cell>
          <cell r="AD1822">
            <v>723</v>
          </cell>
          <cell r="AE1822">
            <v>1190</v>
          </cell>
          <cell r="AF1822">
            <v>360</v>
          </cell>
          <cell r="AG1822">
            <v>516</v>
          </cell>
          <cell r="AJ1822">
            <v>620</v>
          </cell>
          <cell r="AK1822">
            <v>930</v>
          </cell>
          <cell r="AL1822">
            <v>774</v>
          </cell>
          <cell r="AM1822">
            <v>1340</v>
          </cell>
          <cell r="AN1822">
            <v>100</v>
          </cell>
          <cell r="AO1822">
            <v>250</v>
          </cell>
          <cell r="AR1822">
            <v>930</v>
          </cell>
          <cell r="AS1822">
            <v>515</v>
          </cell>
          <cell r="AU1822">
            <v>850</v>
          </cell>
          <cell r="AV1822">
            <v>1000</v>
          </cell>
          <cell r="AW1822">
            <v>150</v>
          </cell>
          <cell r="BB1822" t="str">
            <v>semi centro</v>
          </cell>
          <cell r="BC1822" t="str">
            <v>alta</v>
          </cell>
          <cell r="BD1822" t="str">
            <v>alta</v>
          </cell>
          <cell r="BE1822" t="str">
            <v>alta</v>
          </cell>
          <cell r="BF1822" t="str">
            <v>media</v>
          </cell>
        </row>
        <row r="1823">
          <cell r="C1823" t="str">
            <v>ROMA</v>
          </cell>
          <cell r="D1823">
            <v>100</v>
          </cell>
          <cell r="E1823" t="str">
            <v>Lazio</v>
          </cell>
          <cell r="F1823" t="str">
            <v>RM</v>
          </cell>
          <cell r="G1823" t="str">
            <v>INPDAP</v>
          </cell>
          <cell r="H1823" t="str">
            <v>77173</v>
          </cell>
          <cell r="I1823" t="str">
            <v>01</v>
          </cell>
          <cell r="J1823" t="str">
            <v>VIA CAFFARELLETTA 104/VIA A. COPPI 4</v>
          </cell>
          <cell r="T1823">
            <v>1</v>
          </cell>
        </row>
        <row r="1824">
          <cell r="C1824" t="str">
            <v>ROMA</v>
          </cell>
          <cell r="D1824">
            <v>199</v>
          </cell>
          <cell r="E1824" t="str">
            <v>Lazio</v>
          </cell>
          <cell r="F1824" t="str">
            <v>RM</v>
          </cell>
          <cell r="G1824" t="str">
            <v>INAIL</v>
          </cell>
          <cell r="H1824" t="str">
            <v>002138</v>
          </cell>
          <cell r="J1824" t="str">
            <v>V. LAGO DI LESINA, 57</v>
          </cell>
          <cell r="T1824">
            <v>1</v>
          </cell>
          <cell r="AU1824">
            <v>2500</v>
          </cell>
          <cell r="AW1824">
            <v>1000</v>
          </cell>
        </row>
        <row r="1825">
          <cell r="C1825" t="str">
            <v>ROMA</v>
          </cell>
          <cell r="D1825">
            <v>162</v>
          </cell>
          <cell r="E1825" t="str">
            <v>Lazio</v>
          </cell>
          <cell r="F1825" t="str">
            <v>RM</v>
          </cell>
          <cell r="G1825" t="str">
            <v>INAIL</v>
          </cell>
          <cell r="H1825" t="str">
            <v>002139</v>
          </cell>
          <cell r="J1825" t="str">
            <v>V. MICHELE DI LANDO, 72</v>
          </cell>
          <cell r="T1825">
            <v>1</v>
          </cell>
          <cell r="AV1825">
            <v>2000</v>
          </cell>
        </row>
        <row r="1826">
          <cell r="C1826" t="str">
            <v>ROMA</v>
          </cell>
          <cell r="D1826">
            <v>199</v>
          </cell>
          <cell r="E1826" t="str">
            <v>Lazio</v>
          </cell>
          <cell r="F1826" t="str">
            <v>RM</v>
          </cell>
          <cell r="G1826" t="str">
            <v>INAIL</v>
          </cell>
          <cell r="H1826" t="str">
            <v>002140</v>
          </cell>
          <cell r="J1826" t="str">
            <v>V. LUCRINO, 43</v>
          </cell>
          <cell r="T1826">
            <v>1</v>
          </cell>
          <cell r="AS1826">
            <v>250</v>
          </cell>
        </row>
        <row r="1827">
          <cell r="C1827" t="str">
            <v>ROMA</v>
          </cell>
          <cell r="D1827">
            <v>182</v>
          </cell>
          <cell r="E1827" t="str">
            <v>Lazio</v>
          </cell>
          <cell r="F1827" t="str">
            <v>RM</v>
          </cell>
          <cell r="G1827" t="str">
            <v>INAIL</v>
          </cell>
          <cell r="H1827" t="str">
            <v>002142</v>
          </cell>
          <cell r="J1827" t="str">
            <v>V. MIRANDOLA, 11</v>
          </cell>
          <cell r="T1827">
            <v>1</v>
          </cell>
        </row>
        <row r="1828">
          <cell r="C1828" t="str">
            <v>LATINA</v>
          </cell>
          <cell r="D1828">
            <v>4100</v>
          </cell>
          <cell r="E1828" t="str">
            <v>Lazio</v>
          </cell>
          <cell r="F1828" t="str">
            <v>LT</v>
          </cell>
          <cell r="G1828" t="str">
            <v>INPDAP</v>
          </cell>
          <cell r="H1828" t="str">
            <v>20215</v>
          </cell>
          <cell r="I1828" t="str">
            <v>01</v>
          </cell>
          <cell r="J1828" t="str">
            <v>V GIUSTINIANO</v>
          </cell>
          <cell r="T1828">
            <v>1</v>
          </cell>
          <cell r="AD1828">
            <v>877</v>
          </cell>
          <cell r="AE1828">
            <v>1032</v>
          </cell>
          <cell r="AF1828">
            <v>413</v>
          </cell>
          <cell r="AG1828">
            <v>516</v>
          </cell>
          <cell r="AH1828">
            <v>2324</v>
          </cell>
          <cell r="AI1828">
            <v>2840</v>
          </cell>
          <cell r="AJ1828">
            <v>1053</v>
          </cell>
          <cell r="AK1828">
            <v>1239</v>
          </cell>
          <cell r="AL1828">
            <v>1291</v>
          </cell>
          <cell r="AM1828">
            <v>1549</v>
          </cell>
          <cell r="AN1828">
            <v>464</v>
          </cell>
          <cell r="AO1828">
            <v>516</v>
          </cell>
          <cell r="AP1828" t="str">
            <v>/</v>
          </cell>
          <cell r="AQ1828" t="str">
            <v>/</v>
          </cell>
          <cell r="AR1828">
            <v>955</v>
          </cell>
          <cell r="AS1828">
            <v>470</v>
          </cell>
          <cell r="AT1828">
            <v>2600</v>
          </cell>
          <cell r="AU1828">
            <v>1150</v>
          </cell>
          <cell r="AV1828">
            <v>1440</v>
          </cell>
          <cell r="AW1828">
            <v>500</v>
          </cell>
          <cell r="AX1828" t="str">
            <v>/</v>
          </cell>
          <cell r="AY1828" t="str">
            <v>/</v>
          </cell>
          <cell r="AZ1828" t="str">
            <v>/</v>
          </cell>
          <cell r="BA1828" t="str">
            <v>/</v>
          </cell>
          <cell r="BB1828" t="str">
            <v>SEMICENTRO</v>
          </cell>
          <cell r="BC1828" t="str">
            <v>SUFFICIENTE</v>
          </cell>
          <cell r="BD1828" t="str">
            <v>DISCRETA</v>
          </cell>
          <cell r="BE1828" t="str">
            <v>DISCRETA</v>
          </cell>
          <cell r="BF1828" t="str">
            <v>DISCRETA</v>
          </cell>
          <cell r="BG1828" t="str">
            <v>/</v>
          </cell>
        </row>
        <row r="1829">
          <cell r="C1829" t="str">
            <v>ROMA</v>
          </cell>
          <cell r="D1829">
            <v>182</v>
          </cell>
          <cell r="E1829" t="str">
            <v>Lazio</v>
          </cell>
          <cell r="F1829" t="str">
            <v>RM</v>
          </cell>
          <cell r="G1829" t="str">
            <v>INAIL</v>
          </cell>
          <cell r="H1829" t="str">
            <v>002143</v>
          </cell>
          <cell r="J1829" t="str">
            <v>V. PINEROLO, 31</v>
          </cell>
          <cell r="T1829">
            <v>1</v>
          </cell>
          <cell r="AV1829">
            <v>2200</v>
          </cell>
        </row>
        <row r="1830">
          <cell r="C1830" t="str">
            <v>ROMA</v>
          </cell>
          <cell r="D1830">
            <v>162</v>
          </cell>
          <cell r="E1830" t="str">
            <v>Lazio</v>
          </cell>
          <cell r="F1830" t="str">
            <v>RM</v>
          </cell>
          <cell r="G1830" t="str">
            <v>INAIL</v>
          </cell>
          <cell r="H1830" t="str">
            <v>002144</v>
          </cell>
          <cell r="J1830" t="str">
            <v>V. PITRE' G., 19</v>
          </cell>
          <cell r="T1830">
            <v>1</v>
          </cell>
          <cell r="AV1830">
            <v>2000</v>
          </cell>
        </row>
        <row r="1831">
          <cell r="C1831" t="str">
            <v>ROMA</v>
          </cell>
          <cell r="D1831">
            <v>182</v>
          </cell>
          <cell r="E1831" t="str">
            <v>Lazio</v>
          </cell>
          <cell r="F1831" t="str">
            <v>RM</v>
          </cell>
          <cell r="G1831" t="str">
            <v>INAIL</v>
          </cell>
          <cell r="H1831" t="str">
            <v>002146</v>
          </cell>
          <cell r="J1831" t="str">
            <v>V. SAVONA, 10</v>
          </cell>
          <cell r="T1831">
            <v>1</v>
          </cell>
          <cell r="AU1831">
            <v>2200</v>
          </cell>
        </row>
        <row r="1832">
          <cell r="C1832" t="str">
            <v>ROMA</v>
          </cell>
          <cell r="D1832">
            <v>162</v>
          </cell>
          <cell r="E1832" t="str">
            <v>Lazio</v>
          </cell>
          <cell r="F1832" t="str">
            <v>RM</v>
          </cell>
          <cell r="G1832" t="str">
            <v>INAIL</v>
          </cell>
          <cell r="H1832" t="str">
            <v>002147</v>
          </cell>
          <cell r="J1832" t="str">
            <v>V. S. ORSOLA, 31-33</v>
          </cell>
          <cell r="T1832">
            <v>1</v>
          </cell>
        </row>
        <row r="1833">
          <cell r="C1833" t="str">
            <v>ROMA</v>
          </cell>
          <cell r="D1833">
            <v>182</v>
          </cell>
          <cell r="E1833" t="str">
            <v>Lazio</v>
          </cell>
          <cell r="F1833" t="str">
            <v>RM</v>
          </cell>
          <cell r="G1833" t="str">
            <v>INAIL</v>
          </cell>
          <cell r="H1833" t="str">
            <v>002149</v>
          </cell>
          <cell r="J1833" t="str">
            <v>V. SERMIDE, 9</v>
          </cell>
          <cell r="T1833">
            <v>1</v>
          </cell>
          <cell r="AW1833">
            <v>500</v>
          </cell>
        </row>
        <row r="1834">
          <cell r="C1834" t="str">
            <v>ROMA</v>
          </cell>
          <cell r="D1834">
            <v>199</v>
          </cell>
          <cell r="E1834" t="str">
            <v>Lazio</v>
          </cell>
          <cell r="F1834" t="str">
            <v>RM</v>
          </cell>
          <cell r="G1834" t="str">
            <v>INAIL</v>
          </cell>
          <cell r="H1834" t="str">
            <v>002151</v>
          </cell>
          <cell r="J1834" t="str">
            <v>P.ZA VESCOVIO, 5 V. M.SABINA, 17</v>
          </cell>
          <cell r="T1834">
            <v>1</v>
          </cell>
          <cell r="AU1834">
            <v>4000</v>
          </cell>
          <cell r="AW1834">
            <v>1500</v>
          </cell>
        </row>
        <row r="1835">
          <cell r="C1835" t="str">
            <v>ROMA</v>
          </cell>
          <cell r="D1835">
            <v>182</v>
          </cell>
          <cell r="E1835" t="str">
            <v>Lazio</v>
          </cell>
          <cell r="F1835" t="str">
            <v>RM</v>
          </cell>
          <cell r="G1835" t="str">
            <v>INAIL</v>
          </cell>
          <cell r="H1835" t="str">
            <v>002152</v>
          </cell>
          <cell r="J1835" t="str">
            <v>V. VOGHERA, 37</v>
          </cell>
          <cell r="T1835">
            <v>1</v>
          </cell>
          <cell r="AU1835">
            <v>2200</v>
          </cell>
          <cell r="AW1835">
            <v>500</v>
          </cell>
        </row>
        <row r="1836">
          <cell r="C1836" t="str">
            <v>ROMA</v>
          </cell>
          <cell r="D1836">
            <v>183</v>
          </cell>
          <cell r="E1836" t="str">
            <v>Lazio</v>
          </cell>
          <cell r="F1836" t="str">
            <v>RM</v>
          </cell>
          <cell r="G1836" t="str">
            <v>INAIL</v>
          </cell>
          <cell r="H1836" t="str">
            <v>002171</v>
          </cell>
          <cell r="J1836" t="str">
            <v>V. AMITERNO, 40</v>
          </cell>
          <cell r="T1836">
            <v>1</v>
          </cell>
          <cell r="AU1836">
            <v>2200</v>
          </cell>
          <cell r="AW1836">
            <v>500</v>
          </cell>
        </row>
        <row r="1837">
          <cell r="C1837" t="str">
            <v>ROMA</v>
          </cell>
          <cell r="D1837">
            <v>162</v>
          </cell>
          <cell r="E1837" t="str">
            <v>Lazio</v>
          </cell>
          <cell r="F1837" t="str">
            <v>RM</v>
          </cell>
          <cell r="G1837" t="str">
            <v>INAIL</v>
          </cell>
          <cell r="H1837" t="str">
            <v>002175</v>
          </cell>
          <cell r="J1837" t="str">
            <v>V. CORVISIERI C., 54</v>
          </cell>
          <cell r="T1837">
            <v>1</v>
          </cell>
          <cell r="AV1837">
            <v>1500</v>
          </cell>
        </row>
        <row r="1838">
          <cell r="C1838" t="str">
            <v>ROMA</v>
          </cell>
          <cell r="D1838">
            <v>183</v>
          </cell>
          <cell r="E1838" t="str">
            <v>Lazio</v>
          </cell>
          <cell r="F1838" t="str">
            <v>RM</v>
          </cell>
          <cell r="G1838" t="str">
            <v>INAIL</v>
          </cell>
          <cell r="H1838" t="str">
            <v>002176</v>
          </cell>
          <cell r="J1838" t="str">
            <v>V. MAGNA GRECIA, 70</v>
          </cell>
          <cell r="T1838">
            <v>1</v>
          </cell>
          <cell r="AU1838">
            <v>5000</v>
          </cell>
          <cell r="AW1838">
            <v>1500</v>
          </cell>
        </row>
        <row r="1839">
          <cell r="C1839" t="str">
            <v>LATINA</v>
          </cell>
          <cell r="D1839">
            <v>4100</v>
          </cell>
          <cell r="E1839" t="str">
            <v>Lazio</v>
          </cell>
          <cell r="F1839" t="str">
            <v>LT</v>
          </cell>
          <cell r="G1839" t="str">
            <v>INPDAP</v>
          </cell>
          <cell r="H1839" t="str">
            <v>66163</v>
          </cell>
          <cell r="I1839" t="str">
            <v>01</v>
          </cell>
          <cell r="J1839" t="str">
            <v>VIA GAETA ED.AC3</v>
          </cell>
          <cell r="T1839">
            <v>1</v>
          </cell>
          <cell r="AD1839">
            <v>877</v>
          </cell>
          <cell r="AE1839">
            <v>981</v>
          </cell>
          <cell r="AF1839">
            <v>413</v>
          </cell>
          <cell r="AG1839">
            <v>516</v>
          </cell>
          <cell r="AH1839">
            <v>2324</v>
          </cell>
          <cell r="AI1839">
            <v>2840</v>
          </cell>
          <cell r="AJ1839">
            <v>1053</v>
          </cell>
          <cell r="AK1839">
            <v>1177</v>
          </cell>
          <cell r="AL1839">
            <v>1394</v>
          </cell>
          <cell r="AM1839">
            <v>1755</v>
          </cell>
          <cell r="AN1839">
            <v>464</v>
          </cell>
          <cell r="AO1839">
            <v>516</v>
          </cell>
          <cell r="AP1839" t="str">
            <v>/</v>
          </cell>
          <cell r="AQ1839" t="str">
            <v>/</v>
          </cell>
          <cell r="AR1839">
            <v>930</v>
          </cell>
          <cell r="AS1839">
            <v>465</v>
          </cell>
          <cell r="AT1839">
            <v>2582</v>
          </cell>
          <cell r="AU1839">
            <v>1115</v>
          </cell>
          <cell r="AV1839">
            <v>1575</v>
          </cell>
          <cell r="AW1839">
            <v>490</v>
          </cell>
          <cell r="AX1839" t="str">
            <v>/</v>
          </cell>
          <cell r="AY1839" t="str">
            <v>/</v>
          </cell>
          <cell r="AZ1839" t="str">
            <v>/</v>
          </cell>
          <cell r="BA1839" t="str">
            <v>/</v>
          </cell>
          <cell r="BB1839" t="str">
            <v>SEMICENTRO</v>
          </cell>
          <cell r="BC1839" t="str">
            <v>SUFFICIENTE</v>
          </cell>
          <cell r="BD1839" t="str">
            <v>DISCRETA</v>
          </cell>
          <cell r="BE1839" t="str">
            <v>DISCRETA</v>
          </cell>
          <cell r="BF1839" t="str">
            <v>DISCRETA</v>
          </cell>
          <cell r="BG1839" t="str">
            <v>/</v>
          </cell>
        </row>
        <row r="1840">
          <cell r="C1840" t="str">
            <v>ROMA</v>
          </cell>
          <cell r="D1840">
            <v>183</v>
          </cell>
          <cell r="E1840" t="str">
            <v>Lazio</v>
          </cell>
          <cell r="F1840" t="str">
            <v>RM</v>
          </cell>
          <cell r="G1840" t="str">
            <v>INAIL</v>
          </cell>
          <cell r="H1840" t="str">
            <v>002177</v>
          </cell>
          <cell r="J1840" t="str">
            <v>V. MAGNA GRECIA, 106</v>
          </cell>
          <cell r="T1840">
            <v>1</v>
          </cell>
          <cell r="AU1840">
            <v>5000</v>
          </cell>
          <cell r="AW1840">
            <v>1500</v>
          </cell>
        </row>
        <row r="1841">
          <cell r="C1841" t="str">
            <v>ROMA</v>
          </cell>
          <cell r="D1841">
            <v>136</v>
          </cell>
          <cell r="E1841" t="str">
            <v>Lazio</v>
          </cell>
          <cell r="F1841" t="str">
            <v>RM</v>
          </cell>
          <cell r="G1841" t="str">
            <v>INAIL</v>
          </cell>
          <cell r="H1841" t="str">
            <v>002178</v>
          </cell>
          <cell r="J1841" t="str">
            <v>V. MEDAGLIE D'ORO, 391</v>
          </cell>
          <cell r="T1841">
            <v>1</v>
          </cell>
          <cell r="AU1841">
            <v>4000</v>
          </cell>
          <cell r="AW1841">
            <v>1500</v>
          </cell>
        </row>
        <row r="1842">
          <cell r="C1842" t="str">
            <v>ROMA</v>
          </cell>
          <cell r="D1842">
            <v>199</v>
          </cell>
          <cell r="E1842" t="str">
            <v>Lazio</v>
          </cell>
          <cell r="F1842" t="str">
            <v>RM</v>
          </cell>
          <cell r="G1842" t="str">
            <v>INAIL</v>
          </cell>
          <cell r="H1842" t="str">
            <v>002179</v>
          </cell>
          <cell r="J1842" t="str">
            <v>V. NEMORENSE, 116</v>
          </cell>
          <cell r="T1842">
            <v>1</v>
          </cell>
          <cell r="AU1842">
            <v>4500</v>
          </cell>
          <cell r="AW1842">
            <v>1700</v>
          </cell>
        </row>
        <row r="1843">
          <cell r="C1843" t="str">
            <v>ROMA</v>
          </cell>
          <cell r="D1843">
            <v>199</v>
          </cell>
          <cell r="E1843" t="str">
            <v>Lazio</v>
          </cell>
          <cell r="F1843" t="str">
            <v>RM</v>
          </cell>
          <cell r="G1843" t="str">
            <v>INAIL</v>
          </cell>
          <cell r="H1843" t="str">
            <v>002180</v>
          </cell>
          <cell r="J1843" t="str">
            <v>V. NEMORENSE, 132</v>
          </cell>
          <cell r="T1843">
            <v>1</v>
          </cell>
          <cell r="AU1843">
            <v>4500</v>
          </cell>
        </row>
        <row r="1844">
          <cell r="C1844" t="str">
            <v>ROMA</v>
          </cell>
          <cell r="D1844">
            <v>162</v>
          </cell>
          <cell r="E1844" t="str">
            <v>Lazio</v>
          </cell>
          <cell r="F1844" t="str">
            <v>RM</v>
          </cell>
          <cell r="G1844" t="str">
            <v>INAIL</v>
          </cell>
          <cell r="H1844" t="str">
            <v>002181</v>
          </cell>
          <cell r="J1844" t="str">
            <v>V. PISA, 30 V. SALENTO, 23</v>
          </cell>
          <cell r="T1844">
            <v>1</v>
          </cell>
          <cell r="AS1844">
            <v>800</v>
          </cell>
          <cell r="AV1844">
            <v>2000</v>
          </cell>
          <cell r="AW1844">
            <v>750</v>
          </cell>
        </row>
        <row r="1845">
          <cell r="C1845" t="str">
            <v>ROMA</v>
          </cell>
          <cell r="D1845">
            <v>199</v>
          </cell>
          <cell r="E1845" t="str">
            <v>Lazio</v>
          </cell>
          <cell r="F1845" t="str">
            <v>RM</v>
          </cell>
          <cell r="G1845" t="str">
            <v>INAIL</v>
          </cell>
          <cell r="H1845" t="str">
            <v>002182</v>
          </cell>
          <cell r="J1845" t="str">
            <v>V. POGGIO MOIANO, 20</v>
          </cell>
          <cell r="T1845">
            <v>1</v>
          </cell>
          <cell r="AV1845">
            <v>2500</v>
          </cell>
        </row>
        <row r="1846">
          <cell r="C1846" t="str">
            <v>ROMA</v>
          </cell>
          <cell r="D1846">
            <v>199</v>
          </cell>
          <cell r="E1846" t="str">
            <v>Lazio</v>
          </cell>
          <cell r="F1846" t="str">
            <v>RM</v>
          </cell>
          <cell r="G1846" t="str">
            <v>INAIL</v>
          </cell>
          <cell r="H1846" t="str">
            <v>002183</v>
          </cell>
          <cell r="J1846" t="str">
            <v>V. POGGIO MOIANO, 26</v>
          </cell>
          <cell r="T1846">
            <v>1</v>
          </cell>
          <cell r="AU1846">
            <v>2500</v>
          </cell>
          <cell r="AW1846">
            <v>500</v>
          </cell>
        </row>
        <row r="1847">
          <cell r="C1847" t="str">
            <v>ROMA</v>
          </cell>
          <cell r="D1847">
            <v>154</v>
          </cell>
          <cell r="E1847" t="str">
            <v>Lazio</v>
          </cell>
          <cell r="F1847" t="str">
            <v>RM</v>
          </cell>
          <cell r="G1847" t="str">
            <v>INAIL</v>
          </cell>
          <cell r="H1847" t="str">
            <v>002184</v>
          </cell>
          <cell r="J1847" t="str">
            <v>V. RICCI M., 8-10</v>
          </cell>
          <cell r="T1847">
            <v>1</v>
          </cell>
        </row>
        <row r="1848">
          <cell r="C1848" t="str">
            <v>ROMA</v>
          </cell>
          <cell r="D1848">
            <v>181</v>
          </cell>
          <cell r="E1848" t="str">
            <v>Lazio</v>
          </cell>
          <cell r="F1848" t="str">
            <v>RM</v>
          </cell>
          <cell r="G1848" t="str">
            <v>INAIL</v>
          </cell>
          <cell r="H1848" t="str">
            <v>002185</v>
          </cell>
          <cell r="J1848" t="str">
            <v>V. MUZIO SCEVOLA, 40</v>
          </cell>
          <cell r="T1848">
            <v>1</v>
          </cell>
          <cell r="AR1848">
            <v>1700</v>
          </cell>
        </row>
        <row r="1849">
          <cell r="C1849" t="str">
            <v>ROMA</v>
          </cell>
          <cell r="D1849">
            <v>136</v>
          </cell>
          <cell r="E1849" t="str">
            <v>Lazio</v>
          </cell>
          <cell r="F1849" t="str">
            <v>RM</v>
          </cell>
          <cell r="G1849" t="str">
            <v>INAIL</v>
          </cell>
          <cell r="H1849" t="str">
            <v>002186</v>
          </cell>
          <cell r="J1849" t="str">
            <v>V. CECILIO STAZIO, 25</v>
          </cell>
          <cell r="T1849">
            <v>1</v>
          </cell>
        </row>
        <row r="1850">
          <cell r="C1850" t="str">
            <v>RIETI</v>
          </cell>
          <cell r="D1850">
            <v>2100</v>
          </cell>
          <cell r="E1850" t="str">
            <v>Lazio</v>
          </cell>
          <cell r="F1850" t="str">
            <v>RI</v>
          </cell>
          <cell r="G1850" t="str">
            <v>INAIL</v>
          </cell>
          <cell r="H1850" t="str">
            <v>000790</v>
          </cell>
          <cell r="J1850" t="str">
            <v>VIALE EMILIO MARAINI N.3/5/7</v>
          </cell>
          <cell r="T1850">
            <v>1</v>
          </cell>
        </row>
        <row r="1851">
          <cell r="C1851" t="str">
            <v>ROMA</v>
          </cell>
          <cell r="D1851">
            <v>183</v>
          </cell>
          <cell r="E1851" t="str">
            <v>Lazio</v>
          </cell>
          <cell r="F1851" t="str">
            <v>RM</v>
          </cell>
          <cell r="G1851" t="str">
            <v>INAIL</v>
          </cell>
          <cell r="H1851" t="str">
            <v>002188</v>
          </cell>
          <cell r="J1851" t="str">
            <v>V. MAGNA GRECIA, 117 - V. SOANA, 34</v>
          </cell>
          <cell r="T1851">
            <v>1</v>
          </cell>
          <cell r="AU1851">
            <v>3000</v>
          </cell>
          <cell r="AV1851">
            <v>5000</v>
          </cell>
          <cell r="AW1851">
            <v>750</v>
          </cell>
          <cell r="AY1851">
            <v>350</v>
          </cell>
        </row>
        <row r="1852">
          <cell r="C1852" t="str">
            <v>ROMA</v>
          </cell>
          <cell r="D1852">
            <v>199</v>
          </cell>
          <cell r="E1852" t="str">
            <v>Lazio</v>
          </cell>
          <cell r="F1852" t="str">
            <v>RM</v>
          </cell>
          <cell r="G1852" t="str">
            <v>INAIL</v>
          </cell>
          <cell r="H1852" t="str">
            <v>002201</v>
          </cell>
          <cell r="J1852" t="str">
            <v>V.LE ERITREA, 81-85-87</v>
          </cell>
          <cell r="T1852">
            <v>1</v>
          </cell>
          <cell r="AV1852">
            <v>3500</v>
          </cell>
          <cell r="AW1852">
            <v>1500</v>
          </cell>
        </row>
        <row r="1853">
          <cell r="C1853" t="str">
            <v>ROMA</v>
          </cell>
          <cell r="D1853">
            <v>100</v>
          </cell>
          <cell r="E1853" t="str">
            <v>Lazio</v>
          </cell>
          <cell r="F1853" t="str">
            <v>RM</v>
          </cell>
          <cell r="G1853" t="str">
            <v>INAIL</v>
          </cell>
          <cell r="H1853" t="str">
            <v>002203</v>
          </cell>
          <cell r="J1853" t="str">
            <v>V.LE IV VENTI 90-96-98</v>
          </cell>
          <cell r="T1853">
            <v>1</v>
          </cell>
          <cell r="AV1853">
            <v>2200</v>
          </cell>
        </row>
        <row r="1854">
          <cell r="C1854" t="str">
            <v>ROMA</v>
          </cell>
          <cell r="D1854">
            <v>181</v>
          </cell>
          <cell r="E1854" t="str">
            <v>Lazio</v>
          </cell>
          <cell r="F1854" t="str">
            <v>RM</v>
          </cell>
          <cell r="G1854" t="str">
            <v>INAIL</v>
          </cell>
          <cell r="H1854" t="str">
            <v>002212</v>
          </cell>
          <cell r="J1854" t="str">
            <v>V. ENEA, 86</v>
          </cell>
          <cell r="T1854">
            <v>1</v>
          </cell>
        </row>
        <row r="1855">
          <cell r="C1855" t="str">
            <v>ROMA</v>
          </cell>
          <cell r="D1855">
            <v>199</v>
          </cell>
          <cell r="E1855" t="str">
            <v>Lazio</v>
          </cell>
          <cell r="F1855" t="str">
            <v>RM</v>
          </cell>
          <cell r="G1855" t="str">
            <v>INAIL</v>
          </cell>
          <cell r="H1855" t="str">
            <v>002214</v>
          </cell>
          <cell r="J1855" t="str">
            <v>V. MASSACIUCCOLI 58-68-76</v>
          </cell>
          <cell r="T1855">
            <v>1</v>
          </cell>
          <cell r="AV1855">
            <v>2000</v>
          </cell>
          <cell r="AY1855">
            <v>400</v>
          </cell>
        </row>
        <row r="1856">
          <cell r="C1856" t="str">
            <v>ROMA</v>
          </cell>
          <cell r="D1856">
            <v>100</v>
          </cell>
          <cell r="E1856" t="str">
            <v>Lazio</v>
          </cell>
          <cell r="F1856" t="str">
            <v>RM</v>
          </cell>
          <cell r="G1856" t="str">
            <v>INAIL</v>
          </cell>
          <cell r="H1856" t="str">
            <v>002231</v>
          </cell>
          <cell r="J1856" t="str">
            <v>V. AMULIO, 31 V. EVANDRO, 10-24</v>
          </cell>
          <cell r="T1856">
            <v>1</v>
          </cell>
          <cell r="AV1856">
            <v>2200</v>
          </cell>
          <cell r="AW1856">
            <v>750</v>
          </cell>
        </row>
        <row r="1857">
          <cell r="C1857" t="str">
            <v>ROMA</v>
          </cell>
          <cell r="D1857">
            <v>152</v>
          </cell>
          <cell r="E1857" t="str">
            <v>Lazio</v>
          </cell>
          <cell r="F1857" t="str">
            <v>RM</v>
          </cell>
          <cell r="G1857" t="str">
            <v>INAIL</v>
          </cell>
          <cell r="H1857" t="str">
            <v>002234</v>
          </cell>
          <cell r="J1857" t="str">
            <v>V. CARTONI P., 29</v>
          </cell>
          <cell r="T1857">
            <v>1</v>
          </cell>
        </row>
        <row r="1858">
          <cell r="C1858" t="str">
            <v>ROMA</v>
          </cell>
          <cell r="D1858">
            <v>199</v>
          </cell>
          <cell r="E1858" t="str">
            <v>Lazio</v>
          </cell>
          <cell r="F1858" t="str">
            <v>RM</v>
          </cell>
          <cell r="G1858" t="str">
            <v>INAIL</v>
          </cell>
          <cell r="H1858" t="str">
            <v>002236</v>
          </cell>
          <cell r="J1858" t="str">
            <v>V. TIGRE', 6-16-30</v>
          </cell>
          <cell r="T1858">
            <v>1</v>
          </cell>
          <cell r="AV1858">
            <v>2000</v>
          </cell>
          <cell r="AW1858">
            <v>1000</v>
          </cell>
          <cell r="AY1858">
            <v>400</v>
          </cell>
        </row>
        <row r="1859">
          <cell r="C1859" t="str">
            <v>ROMA</v>
          </cell>
          <cell r="D1859">
            <v>199</v>
          </cell>
          <cell r="E1859" t="str">
            <v>Lazio</v>
          </cell>
          <cell r="F1859" t="str">
            <v>RM</v>
          </cell>
          <cell r="G1859" t="str">
            <v>INAIL</v>
          </cell>
          <cell r="H1859" t="str">
            <v>002289</v>
          </cell>
          <cell r="J1859" t="str">
            <v>V. TIGRE', 36-40-50-60-66</v>
          </cell>
          <cell r="T1859">
            <v>1</v>
          </cell>
          <cell r="AU1859">
            <v>2000</v>
          </cell>
          <cell r="AV1859">
            <v>2000</v>
          </cell>
          <cell r="AW1859">
            <v>750</v>
          </cell>
        </row>
        <row r="1860">
          <cell r="C1860" t="str">
            <v>ROMA</v>
          </cell>
          <cell r="D1860">
            <v>195</v>
          </cell>
          <cell r="E1860" t="str">
            <v>Lazio</v>
          </cell>
          <cell r="F1860" t="str">
            <v>RM</v>
          </cell>
          <cell r="G1860" t="str">
            <v>INAIL</v>
          </cell>
          <cell r="H1860" t="str">
            <v>002240</v>
          </cell>
          <cell r="J1860" t="str">
            <v>V. TRIPOLITANIA, 170 V. G. SIDAMA</v>
          </cell>
          <cell r="T1860">
            <v>1</v>
          </cell>
          <cell r="AV1860">
            <v>2000</v>
          </cell>
          <cell r="AY1860">
            <v>400</v>
          </cell>
        </row>
        <row r="1861">
          <cell r="C1861" t="str">
            <v>ROMA</v>
          </cell>
          <cell r="D1861">
            <v>154</v>
          </cell>
          <cell r="E1861" t="str">
            <v>Lazio</v>
          </cell>
          <cell r="F1861" t="str">
            <v>RM</v>
          </cell>
          <cell r="G1861" t="str">
            <v>INAIL</v>
          </cell>
          <cell r="H1861" t="str">
            <v>002242</v>
          </cell>
          <cell r="J1861" t="str">
            <v>V. DEL GAZOMETRO, 50</v>
          </cell>
          <cell r="T1861">
            <v>1</v>
          </cell>
          <cell r="AU1861">
            <v>1600</v>
          </cell>
        </row>
        <row r="1862">
          <cell r="C1862" t="str">
            <v>FONDI</v>
          </cell>
          <cell r="D1862" t="str">
            <v>04022</v>
          </cell>
          <cell r="E1862" t="str">
            <v>Lazio</v>
          </cell>
          <cell r="F1862" t="str">
            <v>RM</v>
          </cell>
          <cell r="G1862" t="str">
            <v>INPDAI</v>
          </cell>
          <cell r="H1862" t="str">
            <v>804</v>
          </cell>
          <cell r="J1862" t="str">
            <v>VALLANETO FONDI</v>
          </cell>
          <cell r="T1862">
            <v>1</v>
          </cell>
        </row>
        <row r="1863">
          <cell r="C1863" t="str">
            <v>ROMA</v>
          </cell>
          <cell r="D1863">
            <v>152</v>
          </cell>
          <cell r="E1863" t="str">
            <v>Lazio</v>
          </cell>
          <cell r="F1863" t="str">
            <v>RM</v>
          </cell>
          <cell r="G1863" t="str">
            <v>INAIL</v>
          </cell>
          <cell r="H1863" t="str">
            <v>002243</v>
          </cell>
          <cell r="J1863" t="str">
            <v>V. BALESTRA R., 52</v>
          </cell>
          <cell r="T1863">
            <v>1</v>
          </cell>
          <cell r="AS1863">
            <v>500</v>
          </cell>
          <cell r="AV1863">
            <v>1500</v>
          </cell>
          <cell r="AY1863">
            <v>350</v>
          </cell>
        </row>
        <row r="1864">
          <cell r="C1864" t="str">
            <v>ROMA</v>
          </cell>
          <cell r="D1864">
            <v>174</v>
          </cell>
          <cell r="E1864" t="str">
            <v>Lazio</v>
          </cell>
          <cell r="F1864" t="str">
            <v>RM</v>
          </cell>
          <cell r="G1864" t="str">
            <v>INAIL</v>
          </cell>
          <cell r="H1864" t="str">
            <v>002244</v>
          </cell>
          <cell r="J1864" t="str">
            <v>V. TUSCOLANA, 909-923-937</v>
          </cell>
          <cell r="T1864">
            <v>1</v>
          </cell>
          <cell r="AS1864">
            <v>300</v>
          </cell>
          <cell r="AV1864">
            <v>2000</v>
          </cell>
          <cell r="AW1864">
            <v>500</v>
          </cell>
        </row>
        <row r="1865">
          <cell r="C1865" t="str">
            <v>ROMA</v>
          </cell>
          <cell r="D1865">
            <v>152</v>
          </cell>
          <cell r="E1865" t="str">
            <v>Lazio</v>
          </cell>
          <cell r="F1865" t="str">
            <v>RM</v>
          </cell>
          <cell r="G1865" t="str">
            <v>INAIL</v>
          </cell>
          <cell r="H1865" t="str">
            <v>002286</v>
          </cell>
          <cell r="J1865" t="str">
            <v>V. BALESTRA R., 44</v>
          </cell>
          <cell r="T1865">
            <v>1</v>
          </cell>
          <cell r="AS1865">
            <v>500</v>
          </cell>
          <cell r="AV1865">
            <v>1500</v>
          </cell>
          <cell r="AY1865">
            <v>350</v>
          </cell>
        </row>
        <row r="1866">
          <cell r="C1866" t="str">
            <v>ROMA</v>
          </cell>
          <cell r="D1866">
            <v>151</v>
          </cell>
          <cell r="E1866" t="str">
            <v>Lazio</v>
          </cell>
          <cell r="F1866" t="str">
            <v>RM</v>
          </cell>
          <cell r="G1866" t="str">
            <v>INAIL</v>
          </cell>
          <cell r="H1866" t="str">
            <v>002287</v>
          </cell>
          <cell r="J1866" t="str">
            <v>V. JENNER E. 119</v>
          </cell>
          <cell r="T1866">
            <v>1</v>
          </cell>
          <cell r="AS1866">
            <v>1000</v>
          </cell>
          <cell r="AV1866">
            <v>2500</v>
          </cell>
        </row>
        <row r="1867">
          <cell r="C1867" t="str">
            <v>ROMA</v>
          </cell>
          <cell r="D1867">
            <v>136</v>
          </cell>
          <cell r="E1867" t="str">
            <v>Lazio</v>
          </cell>
          <cell r="F1867" t="str">
            <v>RM</v>
          </cell>
          <cell r="G1867" t="str">
            <v>INAIL</v>
          </cell>
          <cell r="H1867" t="str">
            <v>002288</v>
          </cell>
          <cell r="J1867" t="str">
            <v>V. CECILIO STAZIO, 13-21</v>
          </cell>
          <cell r="T1867">
            <v>1</v>
          </cell>
          <cell r="AS1867">
            <v>500</v>
          </cell>
          <cell r="AU1867">
            <v>1800</v>
          </cell>
        </row>
        <row r="1868">
          <cell r="C1868" t="str">
            <v>ROMA</v>
          </cell>
          <cell r="D1868">
            <v>154</v>
          </cell>
          <cell r="E1868" t="str">
            <v>Lazio</v>
          </cell>
          <cell r="F1868" t="str">
            <v>RM</v>
          </cell>
          <cell r="G1868" t="str">
            <v>INAIL</v>
          </cell>
          <cell r="H1868" t="str">
            <v>002311</v>
          </cell>
          <cell r="J1868" t="str">
            <v>V. LASAGNA L., 11 V. PERSICO I., 6</v>
          </cell>
          <cell r="T1868">
            <v>1</v>
          </cell>
          <cell r="AU1868">
            <v>1500</v>
          </cell>
          <cell r="AV1868">
            <v>1500</v>
          </cell>
        </row>
        <row r="1869">
          <cell r="C1869" t="str">
            <v>ROMA</v>
          </cell>
          <cell r="D1869">
            <v>154</v>
          </cell>
          <cell r="E1869" t="str">
            <v>Lazio</v>
          </cell>
          <cell r="F1869" t="str">
            <v>RM</v>
          </cell>
          <cell r="G1869" t="str">
            <v>INAIL</v>
          </cell>
          <cell r="H1869" t="str">
            <v>002332</v>
          </cell>
          <cell r="J1869" t="str">
            <v>V. MARCO POLO, 96</v>
          </cell>
          <cell r="T1869">
            <v>1</v>
          </cell>
          <cell r="AS1869">
            <v>1000</v>
          </cell>
          <cell r="AU1869">
            <v>3000</v>
          </cell>
        </row>
        <row r="1870">
          <cell r="C1870" t="str">
            <v>ROMA</v>
          </cell>
          <cell r="D1870">
            <v>175</v>
          </cell>
          <cell r="E1870" t="str">
            <v>Lazio</v>
          </cell>
          <cell r="F1870" t="str">
            <v>RM</v>
          </cell>
          <cell r="G1870" t="str">
            <v>INAIL</v>
          </cell>
          <cell r="H1870" t="str">
            <v>002338</v>
          </cell>
          <cell r="J1870" t="str">
            <v>P.ZA S. G. BOSCO, 38</v>
          </cell>
          <cell r="T1870">
            <v>1</v>
          </cell>
          <cell r="AU1870">
            <v>1800</v>
          </cell>
          <cell r="AV1870">
            <v>4000</v>
          </cell>
        </row>
        <row r="1871">
          <cell r="C1871" t="str">
            <v>ROMA</v>
          </cell>
          <cell r="D1871">
            <v>175</v>
          </cell>
          <cell r="E1871" t="str">
            <v>Lazio</v>
          </cell>
          <cell r="F1871" t="str">
            <v>RM</v>
          </cell>
          <cell r="G1871" t="str">
            <v>INAIL</v>
          </cell>
          <cell r="H1871" t="str">
            <v>002339</v>
          </cell>
          <cell r="J1871" t="str">
            <v>V.LE S. G. BOSCO, 86-110-128</v>
          </cell>
          <cell r="T1871">
            <v>1</v>
          </cell>
          <cell r="AV1871">
            <v>4000</v>
          </cell>
        </row>
        <row r="1872">
          <cell r="C1872" t="str">
            <v>ROMA</v>
          </cell>
          <cell r="D1872">
            <v>175</v>
          </cell>
          <cell r="E1872" t="str">
            <v>Lazio</v>
          </cell>
          <cell r="F1872" t="str">
            <v>RM</v>
          </cell>
          <cell r="G1872" t="str">
            <v>INAIL</v>
          </cell>
          <cell r="H1872" t="str">
            <v>002356</v>
          </cell>
          <cell r="J1872" t="str">
            <v>V. CALPURNIO F., 54 V. S.G.BOSCO,72</v>
          </cell>
          <cell r="T1872">
            <v>1</v>
          </cell>
          <cell r="AV1872">
            <v>4000</v>
          </cell>
          <cell r="AW1872">
            <v>750</v>
          </cell>
        </row>
        <row r="1873">
          <cell r="C1873" t="str">
            <v>ROMA</v>
          </cell>
          <cell r="D1873">
            <v>175</v>
          </cell>
          <cell r="E1873" t="str">
            <v>Lazio</v>
          </cell>
          <cell r="F1873" t="str">
            <v>RM</v>
          </cell>
          <cell r="G1873" t="str">
            <v>INAIL</v>
          </cell>
          <cell r="H1873" t="str">
            <v>002357</v>
          </cell>
          <cell r="J1873" t="str">
            <v>V. CAIO LELIO, 5-15-37 P.VALERIO 4-</v>
          </cell>
          <cell r="T1873">
            <v>1</v>
          </cell>
          <cell r="AS1873">
            <v>500</v>
          </cell>
          <cell r="AV1873">
            <v>1500</v>
          </cell>
        </row>
        <row r="1874">
          <cell r="C1874" t="str">
            <v>ROMA</v>
          </cell>
          <cell r="D1874">
            <v>175</v>
          </cell>
          <cell r="E1874" t="str">
            <v>Lazio</v>
          </cell>
          <cell r="F1874" t="str">
            <v>RM</v>
          </cell>
          <cell r="G1874" t="str">
            <v>INAIL</v>
          </cell>
          <cell r="H1874" t="str">
            <v>002368</v>
          </cell>
          <cell r="J1874" t="str">
            <v>V. ACQUA BULLICANTE, 304-312</v>
          </cell>
          <cell r="T1874">
            <v>1</v>
          </cell>
          <cell r="AS1874">
            <v>700</v>
          </cell>
        </row>
        <row r="1875">
          <cell r="C1875" t="str">
            <v>ROMA</v>
          </cell>
          <cell r="D1875">
            <v>199</v>
          </cell>
          <cell r="E1875" t="str">
            <v>Lazio</v>
          </cell>
          <cell r="F1875" t="str">
            <v>RM</v>
          </cell>
          <cell r="G1875" t="str">
            <v>INAIL</v>
          </cell>
          <cell r="H1875" t="str">
            <v>002370</v>
          </cell>
          <cell r="J1875" t="str">
            <v>V.LE BOITO A.,</v>
          </cell>
          <cell r="T1875">
            <v>1</v>
          </cell>
          <cell r="AY1875">
            <v>500</v>
          </cell>
          <cell r="AZ1875" t="str">
            <v>terreno</v>
          </cell>
        </row>
        <row r="1876">
          <cell r="C1876" t="str">
            <v>ROMA</v>
          </cell>
          <cell r="D1876">
            <v>100</v>
          </cell>
          <cell r="E1876" t="str">
            <v>Lazio</v>
          </cell>
          <cell r="F1876" t="str">
            <v>RM</v>
          </cell>
          <cell r="G1876" t="str">
            <v>INAIL</v>
          </cell>
          <cell r="H1876" t="str">
            <v>002371</v>
          </cell>
          <cell r="J1876" t="str">
            <v>V. COLOMBO C. - V. SEMERIA P.</v>
          </cell>
          <cell r="T1876">
            <v>1</v>
          </cell>
        </row>
        <row r="1877">
          <cell r="C1877" t="str">
            <v>ROMA</v>
          </cell>
          <cell r="D1877">
            <v>145</v>
          </cell>
          <cell r="E1877" t="str">
            <v>Lazio</v>
          </cell>
          <cell r="F1877" t="str">
            <v>RM</v>
          </cell>
          <cell r="G1877" t="str">
            <v>INAIL</v>
          </cell>
          <cell r="H1877" t="str">
            <v>002374</v>
          </cell>
          <cell r="J1877" t="str">
            <v>V. SAN NEMESIO, 16</v>
          </cell>
          <cell r="T1877">
            <v>1</v>
          </cell>
          <cell r="AS1877">
            <v>600</v>
          </cell>
          <cell r="AU1877">
            <v>1600</v>
          </cell>
        </row>
        <row r="1878">
          <cell r="C1878" t="str">
            <v>ROMA</v>
          </cell>
          <cell r="D1878">
            <v>175</v>
          </cell>
          <cell r="E1878" t="str">
            <v>Lazio</v>
          </cell>
          <cell r="F1878" t="str">
            <v>RM</v>
          </cell>
          <cell r="G1878" t="str">
            <v>INAIL</v>
          </cell>
          <cell r="H1878" t="str">
            <v>002387</v>
          </cell>
          <cell r="J1878" t="str">
            <v>P.ZA S. G. BOSCO, 5</v>
          </cell>
          <cell r="T1878">
            <v>1</v>
          </cell>
          <cell r="AV1878">
            <v>4000</v>
          </cell>
          <cell r="AW1878">
            <v>750</v>
          </cell>
        </row>
        <row r="1879">
          <cell r="C1879" t="str">
            <v>ROMA</v>
          </cell>
          <cell r="D1879">
            <v>151</v>
          </cell>
          <cell r="E1879" t="str">
            <v>Lazio</v>
          </cell>
          <cell r="F1879" t="str">
            <v>RM</v>
          </cell>
          <cell r="G1879" t="str">
            <v>INAIL</v>
          </cell>
          <cell r="H1879" t="str">
            <v>002403</v>
          </cell>
          <cell r="J1879" t="str">
            <v>V. MANTEGAZZA P., 3</v>
          </cell>
          <cell r="T1879">
            <v>1</v>
          </cell>
          <cell r="AS1879">
            <v>600</v>
          </cell>
          <cell r="AV1879">
            <v>1500</v>
          </cell>
          <cell r="AW1879">
            <v>500</v>
          </cell>
        </row>
        <row r="1880">
          <cell r="C1880" t="str">
            <v>ROMA</v>
          </cell>
          <cell r="D1880">
            <v>147</v>
          </cell>
          <cell r="E1880" t="str">
            <v>Lazio</v>
          </cell>
          <cell r="F1880" t="str">
            <v>RM</v>
          </cell>
          <cell r="G1880" t="str">
            <v>INAIL</v>
          </cell>
          <cell r="H1880" t="str">
            <v>002405</v>
          </cell>
          <cell r="J1880" t="str">
            <v>V. TREVIS G., 26</v>
          </cell>
          <cell r="T1880">
            <v>1</v>
          </cell>
        </row>
        <row r="1881">
          <cell r="C1881" t="str">
            <v>ROMA</v>
          </cell>
          <cell r="D1881">
            <v>157</v>
          </cell>
          <cell r="E1881" t="str">
            <v>Lazio</v>
          </cell>
          <cell r="F1881" t="str">
            <v>RM</v>
          </cell>
          <cell r="G1881" t="str">
            <v>INAIL</v>
          </cell>
          <cell r="H1881" t="str">
            <v>002406</v>
          </cell>
          <cell r="J1881" t="str">
            <v>V. MONTI DI PIETRALATA, 18</v>
          </cell>
          <cell r="T1881">
            <v>1</v>
          </cell>
          <cell r="AS1881">
            <v>600</v>
          </cell>
          <cell r="AU1881">
            <v>1600</v>
          </cell>
          <cell r="AY1881">
            <v>400</v>
          </cell>
        </row>
        <row r="1882">
          <cell r="C1882" t="str">
            <v>ROMA</v>
          </cell>
          <cell r="D1882">
            <v>139</v>
          </cell>
          <cell r="E1882" t="str">
            <v>Lazio</v>
          </cell>
          <cell r="F1882" t="str">
            <v>RM</v>
          </cell>
          <cell r="G1882" t="str">
            <v>INAIL</v>
          </cell>
          <cell r="H1882" t="str">
            <v>002461</v>
          </cell>
          <cell r="J1882" t="str">
            <v>V. VECCHIANO, 29-39-43-45-51-55</v>
          </cell>
          <cell r="T1882">
            <v>1</v>
          </cell>
          <cell r="AS1882">
            <v>600</v>
          </cell>
        </row>
        <row r="1883">
          <cell r="C1883" t="str">
            <v>ROMA</v>
          </cell>
          <cell r="D1883">
            <v>198</v>
          </cell>
          <cell r="E1883" t="str">
            <v>Lazio</v>
          </cell>
          <cell r="F1883" t="str">
            <v>RM</v>
          </cell>
          <cell r="G1883" t="str">
            <v>ENPALS</v>
          </cell>
          <cell r="H1883" t="str">
            <v>000002</v>
          </cell>
          <cell r="J1883" t="str">
            <v>V.LE R. MARGHERITA 202</v>
          </cell>
          <cell r="T1883">
            <v>1</v>
          </cell>
          <cell r="AV1883">
            <v>5000</v>
          </cell>
        </row>
        <row r="1884">
          <cell r="C1884" t="str">
            <v>ROMA</v>
          </cell>
          <cell r="D1884">
            <v>142</v>
          </cell>
          <cell r="E1884" t="str">
            <v>Lazio</v>
          </cell>
          <cell r="F1884" t="str">
            <v>RM</v>
          </cell>
          <cell r="G1884" t="str">
            <v>INAIL</v>
          </cell>
          <cell r="H1884" t="str">
            <v>002464</v>
          </cell>
          <cell r="J1884" t="str">
            <v>V. DUCCIO DI BUONINSEGNA 72-74</v>
          </cell>
          <cell r="T1884">
            <v>1</v>
          </cell>
          <cell r="AS1884">
            <v>750</v>
          </cell>
          <cell r="AV1884">
            <v>3500</v>
          </cell>
          <cell r="AW1884">
            <v>1500</v>
          </cell>
        </row>
        <row r="1885">
          <cell r="C1885" t="str">
            <v>ROMA</v>
          </cell>
          <cell r="D1885">
            <v>169</v>
          </cell>
          <cell r="E1885" t="str">
            <v>Lazio</v>
          </cell>
          <cell r="F1885" t="str">
            <v>RM</v>
          </cell>
          <cell r="G1885" t="str">
            <v>INAIL</v>
          </cell>
          <cell r="H1885" t="str">
            <v>002512</v>
          </cell>
          <cell r="J1885" t="str">
            <v>V. MARCHISIO P., 237-273 OBERTO,143</v>
          </cell>
          <cell r="T1885">
            <v>1</v>
          </cell>
          <cell r="AV1885">
            <v>1500</v>
          </cell>
        </row>
        <row r="1886">
          <cell r="C1886" t="str">
            <v>ROMA</v>
          </cell>
          <cell r="D1886">
            <v>169</v>
          </cell>
          <cell r="E1886" t="str">
            <v>Lazio</v>
          </cell>
          <cell r="F1886" t="str">
            <v>RM</v>
          </cell>
          <cell r="G1886" t="str">
            <v>INAIL</v>
          </cell>
          <cell r="H1886" t="str">
            <v>002513</v>
          </cell>
          <cell r="J1886" t="str">
            <v>V. MARCHISIO P., 119-149</v>
          </cell>
          <cell r="T1886">
            <v>1</v>
          </cell>
          <cell r="AV1886">
            <v>1500</v>
          </cell>
        </row>
        <row r="1887">
          <cell r="C1887" t="str">
            <v>ROMA</v>
          </cell>
          <cell r="D1887">
            <v>158</v>
          </cell>
          <cell r="E1887" t="str">
            <v>Lazio</v>
          </cell>
          <cell r="F1887" t="str">
            <v>RM</v>
          </cell>
          <cell r="G1887" t="str">
            <v>INAIL</v>
          </cell>
          <cell r="H1887" t="str">
            <v>002522</v>
          </cell>
          <cell r="J1887" t="str">
            <v>V. PESCOSOLIDO, 78-88-100-112-124</v>
          </cell>
          <cell r="T1887">
            <v>1</v>
          </cell>
          <cell r="AS1887">
            <v>500</v>
          </cell>
          <cell r="AU1887">
            <v>1300</v>
          </cell>
          <cell r="AV1887">
            <v>1300</v>
          </cell>
        </row>
        <row r="1888">
          <cell r="C1888" t="str">
            <v>ROMA</v>
          </cell>
          <cell r="D1888">
            <v>169</v>
          </cell>
          <cell r="E1888" t="str">
            <v>Lazio</v>
          </cell>
          <cell r="F1888" t="str">
            <v>RM</v>
          </cell>
          <cell r="G1888" t="str">
            <v>INAIL</v>
          </cell>
          <cell r="H1888" t="str">
            <v>002557</v>
          </cell>
          <cell r="J1888" t="str">
            <v>V. LEONARDI L., 130</v>
          </cell>
          <cell r="T1888">
            <v>1</v>
          </cell>
          <cell r="AS1888">
            <v>500</v>
          </cell>
        </row>
        <row r="1889">
          <cell r="C1889" t="str">
            <v>ROMA</v>
          </cell>
          <cell r="D1889">
            <v>188</v>
          </cell>
          <cell r="E1889" t="str">
            <v>Lazio</v>
          </cell>
          <cell r="F1889" t="str">
            <v>RM</v>
          </cell>
          <cell r="G1889" t="str">
            <v>INAIL</v>
          </cell>
          <cell r="H1889" t="str">
            <v>002563</v>
          </cell>
          <cell r="J1889" t="str">
            <v>V. BREMBATE, 19-21</v>
          </cell>
          <cell r="T1889">
            <v>1</v>
          </cell>
          <cell r="AS1889">
            <v>500</v>
          </cell>
        </row>
        <row r="1890">
          <cell r="C1890" t="str">
            <v>ROMA</v>
          </cell>
          <cell r="D1890">
            <v>173</v>
          </cell>
          <cell r="E1890" t="str">
            <v>Lazio</v>
          </cell>
          <cell r="F1890" t="str">
            <v>RM</v>
          </cell>
          <cell r="G1890" t="str">
            <v>INAIL</v>
          </cell>
          <cell r="H1890" t="str">
            <v>002565</v>
          </cell>
          <cell r="J1890" t="str">
            <v>V. LEONARDI L., 145</v>
          </cell>
          <cell r="T1890">
            <v>1</v>
          </cell>
        </row>
        <row r="1891">
          <cell r="C1891" t="str">
            <v>ROMA</v>
          </cell>
          <cell r="D1891">
            <v>133</v>
          </cell>
          <cell r="E1891" t="str">
            <v>Lazio</v>
          </cell>
          <cell r="F1891" t="str">
            <v>RM</v>
          </cell>
          <cell r="G1891" t="str">
            <v>INAIL</v>
          </cell>
          <cell r="H1891" t="str">
            <v>002567</v>
          </cell>
          <cell r="J1891" t="str">
            <v>V. GHISI G., 2-24</v>
          </cell>
          <cell r="T1891">
            <v>1</v>
          </cell>
          <cell r="AU1891">
            <v>1200</v>
          </cell>
          <cell r="AV1891">
            <v>1200</v>
          </cell>
        </row>
        <row r="1892">
          <cell r="C1892" t="str">
            <v>ROMA</v>
          </cell>
          <cell r="D1892">
            <v>155</v>
          </cell>
          <cell r="E1892" t="str">
            <v>Lazio</v>
          </cell>
          <cell r="F1892" t="str">
            <v>RM</v>
          </cell>
          <cell r="G1892" t="str">
            <v>INAIL</v>
          </cell>
          <cell r="H1892" t="str">
            <v>002589</v>
          </cell>
          <cell r="J1892" t="str">
            <v>V. FRAZZI F., 13</v>
          </cell>
          <cell r="T1892">
            <v>1</v>
          </cell>
          <cell r="AW1892">
            <v>350</v>
          </cell>
        </row>
        <row r="1893">
          <cell r="C1893" t="str">
            <v>ROMA</v>
          </cell>
          <cell r="D1893">
            <v>40</v>
          </cell>
          <cell r="E1893" t="str">
            <v>Lazio</v>
          </cell>
          <cell r="F1893" t="str">
            <v>RM</v>
          </cell>
          <cell r="G1893" t="str">
            <v>INAIL</v>
          </cell>
          <cell r="H1893" t="str">
            <v>002606</v>
          </cell>
          <cell r="J1893" t="str">
            <v>V. GIOIA TAURO, 42/C-42/H</v>
          </cell>
          <cell r="T1893">
            <v>1</v>
          </cell>
          <cell r="AS1893">
            <v>400</v>
          </cell>
        </row>
        <row r="1894">
          <cell r="C1894" t="str">
            <v>ROMA</v>
          </cell>
          <cell r="D1894">
            <v>198</v>
          </cell>
          <cell r="E1894" t="str">
            <v>Lazio</v>
          </cell>
          <cell r="F1894" t="str">
            <v>RM</v>
          </cell>
          <cell r="G1894" t="str">
            <v>ENPALS</v>
          </cell>
          <cell r="H1894" t="str">
            <v>000019</v>
          </cell>
          <cell r="J1894" t="str">
            <v>VIA TAGLIAMENTO 29</v>
          </cell>
          <cell r="T1894">
            <v>1</v>
          </cell>
        </row>
        <row r="1895">
          <cell r="C1895" t="str">
            <v>ROMA</v>
          </cell>
          <cell r="D1895">
            <v>142</v>
          </cell>
          <cell r="E1895" t="str">
            <v>Lazio</v>
          </cell>
          <cell r="F1895" t="str">
            <v>RM</v>
          </cell>
          <cell r="G1895" t="str">
            <v>INAIL</v>
          </cell>
          <cell r="H1895" t="str">
            <v>002607</v>
          </cell>
          <cell r="J1895" t="str">
            <v>L.GO BARGELLINI P., 69/C</v>
          </cell>
          <cell r="T1895">
            <v>1</v>
          </cell>
          <cell r="AV1895">
            <v>1500</v>
          </cell>
        </row>
        <row r="1896">
          <cell r="C1896" t="str">
            <v>ROMA</v>
          </cell>
          <cell r="D1896">
            <v>137</v>
          </cell>
          <cell r="E1896" t="str">
            <v>Lazio</v>
          </cell>
          <cell r="F1896" t="str">
            <v>RM</v>
          </cell>
          <cell r="G1896" t="str">
            <v>INAIL</v>
          </cell>
          <cell r="H1896" t="str">
            <v>002609</v>
          </cell>
          <cell r="J1896" t="str">
            <v>V. GLORI E., 28</v>
          </cell>
          <cell r="T1896">
            <v>1</v>
          </cell>
          <cell r="AS1896">
            <v>400</v>
          </cell>
          <cell r="AV1896">
            <v>1200</v>
          </cell>
        </row>
        <row r="1897">
          <cell r="C1897" t="str">
            <v>ROMA</v>
          </cell>
          <cell r="D1897">
            <v>142</v>
          </cell>
          <cell r="E1897" t="str">
            <v>Lazio</v>
          </cell>
          <cell r="F1897" t="str">
            <v>RM</v>
          </cell>
          <cell r="G1897" t="str">
            <v>INAIL</v>
          </cell>
          <cell r="H1897" t="str">
            <v>002610</v>
          </cell>
          <cell r="J1897" t="str">
            <v>L.GO BARGELLINI P., 66/W</v>
          </cell>
          <cell r="T1897">
            <v>1</v>
          </cell>
          <cell r="AS1897">
            <v>500</v>
          </cell>
          <cell r="AV1897">
            <v>1500</v>
          </cell>
        </row>
        <row r="1898">
          <cell r="C1898" t="str">
            <v>ROMA</v>
          </cell>
          <cell r="D1898">
            <v>159</v>
          </cell>
          <cell r="E1898" t="str">
            <v>Lazio</v>
          </cell>
          <cell r="F1898" t="str">
            <v>RM</v>
          </cell>
          <cell r="G1898" t="str">
            <v>INAIL</v>
          </cell>
          <cell r="H1898" t="str">
            <v>002611</v>
          </cell>
          <cell r="J1898" t="str">
            <v>V.LO D'ASTE, 12</v>
          </cell>
          <cell r="T1898">
            <v>1</v>
          </cell>
          <cell r="AS1898">
            <v>400</v>
          </cell>
        </row>
        <row r="1899">
          <cell r="C1899" t="str">
            <v>ROMA</v>
          </cell>
          <cell r="D1899">
            <v>166</v>
          </cell>
          <cell r="E1899" t="str">
            <v>Lazio</v>
          </cell>
          <cell r="F1899" t="str">
            <v>RM</v>
          </cell>
          <cell r="G1899" t="str">
            <v>INAIL</v>
          </cell>
          <cell r="H1899" t="str">
            <v>002621</v>
          </cell>
          <cell r="J1899" t="str">
            <v>V.R.CONFORTI,130</v>
          </cell>
          <cell r="T1899">
            <v>1</v>
          </cell>
          <cell r="AS1899">
            <v>500</v>
          </cell>
          <cell r="AV1899">
            <v>1500</v>
          </cell>
        </row>
        <row r="1900">
          <cell r="C1900" t="str">
            <v>ROMA</v>
          </cell>
          <cell r="D1900">
            <v>123</v>
          </cell>
          <cell r="E1900" t="str">
            <v>Lazio</v>
          </cell>
          <cell r="F1900" t="str">
            <v>RM</v>
          </cell>
          <cell r="G1900" t="str">
            <v>INAIL</v>
          </cell>
          <cell r="H1900" t="str">
            <v>002622</v>
          </cell>
          <cell r="J1900" t="str">
            <v>L.GO OLGIATA S.N.C. ISOLA 19</v>
          </cell>
          <cell r="T1900">
            <v>1</v>
          </cell>
          <cell r="AS1900">
            <v>600</v>
          </cell>
        </row>
        <row r="1901">
          <cell r="C1901" t="str">
            <v>ROMA</v>
          </cell>
          <cell r="D1901">
            <v>144</v>
          </cell>
          <cell r="E1901" t="str">
            <v>Lazio</v>
          </cell>
          <cell r="F1901" t="str">
            <v>RM</v>
          </cell>
          <cell r="G1901" t="str">
            <v>INAIL</v>
          </cell>
          <cell r="H1901" t="str">
            <v>002623</v>
          </cell>
          <cell r="J1901" t="str">
            <v>V. DELL'ORSA MINORE, 40-42</v>
          </cell>
          <cell r="T1901">
            <v>1</v>
          </cell>
          <cell r="AS1901">
            <v>600</v>
          </cell>
          <cell r="AV1901">
            <v>1700</v>
          </cell>
        </row>
        <row r="1902">
          <cell r="C1902" t="str">
            <v>ROMA</v>
          </cell>
          <cell r="D1902">
            <v>142</v>
          </cell>
          <cell r="E1902" t="str">
            <v>Lazio</v>
          </cell>
          <cell r="F1902" t="str">
            <v>RM</v>
          </cell>
          <cell r="G1902" t="str">
            <v>INAIL</v>
          </cell>
          <cell r="H1902" t="str">
            <v>002624</v>
          </cell>
          <cell r="J1902" t="str">
            <v>V. BERTO G., 181-195 G.PERFETTA,396</v>
          </cell>
          <cell r="T1902">
            <v>1</v>
          </cell>
          <cell r="AS1902">
            <v>600</v>
          </cell>
        </row>
        <row r="1903">
          <cell r="C1903" t="str">
            <v>ROMA</v>
          </cell>
          <cell r="D1903">
            <v>189</v>
          </cell>
          <cell r="E1903" t="str">
            <v>Lazio</v>
          </cell>
          <cell r="F1903" t="str">
            <v>RM</v>
          </cell>
          <cell r="G1903" t="str">
            <v>INAIL</v>
          </cell>
          <cell r="H1903" t="str">
            <v>002625</v>
          </cell>
          <cell r="J1903" t="str">
            <v>V. BARBARANO ROMANO, 12</v>
          </cell>
          <cell r="T1903">
            <v>1</v>
          </cell>
          <cell r="AS1903">
            <v>600</v>
          </cell>
        </row>
        <row r="1904">
          <cell r="C1904" t="str">
            <v>ROMA</v>
          </cell>
          <cell r="D1904">
            <v>159</v>
          </cell>
          <cell r="E1904" t="str">
            <v>Lazio</v>
          </cell>
          <cell r="F1904" t="str">
            <v>RM</v>
          </cell>
          <cell r="G1904" t="str">
            <v>INAIL</v>
          </cell>
          <cell r="H1904" t="str">
            <v>002626</v>
          </cell>
          <cell r="J1904" t="str">
            <v>P.ZA DE CRISTOFORIS, 4 BRIGHENTI,23</v>
          </cell>
          <cell r="T1904">
            <v>1</v>
          </cell>
          <cell r="AS1904">
            <v>600</v>
          </cell>
          <cell r="AU1904">
            <v>1800</v>
          </cell>
          <cell r="AW1904">
            <v>500</v>
          </cell>
        </row>
        <row r="1905">
          <cell r="C1905" t="str">
            <v>GENOVA</v>
          </cell>
          <cell r="D1905">
            <v>16129</v>
          </cell>
          <cell r="E1905" t="str">
            <v>Liguria</v>
          </cell>
          <cell r="F1905" t="str">
            <v>GE</v>
          </cell>
          <cell r="G1905" t="str">
            <v>ENPALS</v>
          </cell>
          <cell r="H1905" t="str">
            <v>000034</v>
          </cell>
          <cell r="J1905" t="str">
            <v>VIA MASCHERPA 31/r</v>
          </cell>
          <cell r="T1905">
            <v>1</v>
          </cell>
          <cell r="AJ1905">
            <v>1200</v>
          </cell>
          <cell r="AK1905">
            <v>1800</v>
          </cell>
          <cell r="AU1905">
            <v>1054350</v>
          </cell>
        </row>
        <row r="1906">
          <cell r="C1906" t="str">
            <v>GENOVA</v>
          </cell>
          <cell r="D1906">
            <v>16121</v>
          </cell>
          <cell r="E1906" t="str">
            <v>Liguria</v>
          </cell>
          <cell r="F1906" t="str">
            <v>GE</v>
          </cell>
          <cell r="G1906" t="str">
            <v>INAIL</v>
          </cell>
          <cell r="H1906" t="str">
            <v>000424</v>
          </cell>
          <cell r="J1906" t="str">
            <v>VIA CESAREA 8</v>
          </cell>
          <cell r="T1906">
            <v>1</v>
          </cell>
          <cell r="AD1906">
            <v>1600</v>
          </cell>
          <cell r="AE1906">
            <v>2100</v>
          </cell>
          <cell r="AR1906">
            <v>259000</v>
          </cell>
        </row>
        <row r="1907">
          <cell r="C1907" t="str">
            <v>GENOVA</v>
          </cell>
          <cell r="D1907">
            <v>16151</v>
          </cell>
          <cell r="E1907" t="str">
            <v>Liguria</v>
          </cell>
          <cell r="F1907" t="str">
            <v>GE</v>
          </cell>
          <cell r="G1907" t="str">
            <v>INAIL</v>
          </cell>
          <cell r="H1907" t="str">
            <v>000426</v>
          </cell>
          <cell r="J1907" t="str">
            <v>VIA CARLO ROTA 7</v>
          </cell>
          <cell r="T1907">
            <v>1</v>
          </cell>
          <cell r="AJ1907">
            <v>800</v>
          </cell>
          <cell r="AK1907">
            <v>1100</v>
          </cell>
          <cell r="AU1907">
            <v>280800</v>
          </cell>
          <cell r="AZ1907" t="str">
            <v>commerciale uffici</v>
          </cell>
        </row>
        <row r="1908">
          <cell r="C1908" t="str">
            <v>GENOVA</v>
          </cell>
          <cell r="D1908">
            <v>16154</v>
          </cell>
          <cell r="E1908" t="str">
            <v>Liguria</v>
          </cell>
          <cell r="F1908" t="str">
            <v>GE</v>
          </cell>
          <cell r="G1908" t="str">
            <v>INAIL</v>
          </cell>
          <cell r="H1908" t="str">
            <v>000428</v>
          </cell>
          <cell r="J1908" t="str">
            <v>VIA FABIO DA PERSICO 11</v>
          </cell>
          <cell r="T1908">
            <v>1</v>
          </cell>
          <cell r="AJ1908">
            <v>1000</v>
          </cell>
          <cell r="AK1908">
            <v>1300</v>
          </cell>
          <cell r="AL1908" t="str">
            <v>E' una residenza per anziani</v>
          </cell>
          <cell r="AY1908">
            <v>1078776</v>
          </cell>
          <cell r="AZ1908" t="str">
            <v>residenza per anziani</v>
          </cell>
        </row>
        <row r="1909">
          <cell r="C1909" t="str">
            <v>GENOVA PEGLI LOC. MULTEDO</v>
          </cell>
          <cell r="D1909">
            <v>16154</v>
          </cell>
          <cell r="E1909" t="str">
            <v>Liguria</v>
          </cell>
          <cell r="F1909" t="str">
            <v>GE</v>
          </cell>
          <cell r="G1909" t="str">
            <v>INAIL</v>
          </cell>
          <cell r="H1909" t="str">
            <v>000438</v>
          </cell>
          <cell r="J1909" t="str">
            <v>VIA MERANO 22</v>
          </cell>
          <cell r="T1909">
            <v>1</v>
          </cell>
          <cell r="AJ1909">
            <v>1200</v>
          </cell>
          <cell r="AK1909">
            <v>1500</v>
          </cell>
          <cell r="AU1909">
            <v>1300</v>
          </cell>
          <cell r="BA1909" t="str">
            <v>Trattasi di palazzina ad uffici su 4 piani , libera su quattro fronti</v>
          </cell>
          <cell r="BB1909" t="str">
            <v>periferica</v>
          </cell>
          <cell r="BC1909" t="str">
            <v>medio</v>
          </cell>
          <cell r="BE1909" t="str">
            <v>buona</v>
          </cell>
        </row>
        <row r="1910">
          <cell r="C1910" t="str">
            <v>SANREMO</v>
          </cell>
          <cell r="D1910">
            <v>18038</v>
          </cell>
          <cell r="E1910" t="str">
            <v>Liguria</v>
          </cell>
          <cell r="F1910" t="str">
            <v>IM</v>
          </cell>
          <cell r="G1910" t="str">
            <v>ENPALS</v>
          </cell>
          <cell r="H1910" t="str">
            <v>000033</v>
          </cell>
          <cell r="J1910" t="str">
            <v>VIA P. AGOSTI 59</v>
          </cell>
          <cell r="T1910">
            <v>1</v>
          </cell>
          <cell r="AD1910">
            <v>1290</v>
          </cell>
          <cell r="AE1910">
            <v>1550</v>
          </cell>
          <cell r="AF1910">
            <v>15000</v>
          </cell>
          <cell r="AG1910">
            <v>25000</v>
          </cell>
          <cell r="AH1910">
            <v>6000</v>
          </cell>
          <cell r="AI1910">
            <v>7800</v>
          </cell>
          <cell r="AJ1910">
            <v>2000</v>
          </cell>
          <cell r="AK1910">
            <v>2200</v>
          </cell>
          <cell r="AL1910">
            <v>2200</v>
          </cell>
          <cell r="AM1910">
            <v>2500</v>
          </cell>
          <cell r="AR1910">
            <v>1200</v>
          </cell>
          <cell r="AS1910">
            <v>13000</v>
          </cell>
          <cell r="AT1910">
            <v>6000</v>
          </cell>
          <cell r="AU1910">
            <v>1500</v>
          </cell>
          <cell r="AV1910">
            <v>1700</v>
          </cell>
          <cell r="BB1910" t="str">
            <v>CENTRO</v>
          </cell>
          <cell r="BC1910" t="str">
            <v>SCARSA</v>
          </cell>
          <cell r="BD1910" t="str">
            <v>DISCRETA</v>
          </cell>
          <cell r="BE1910" t="str">
            <v>SCARSA</v>
          </cell>
          <cell r="BF1910" t="str">
            <v>SCARSA</v>
          </cell>
        </row>
        <row r="1911">
          <cell r="C1911" t="str">
            <v>LA SPEZIA</v>
          </cell>
          <cell r="D1911">
            <v>19100</v>
          </cell>
          <cell r="E1911" t="str">
            <v>Liguria</v>
          </cell>
          <cell r="F1911" t="str">
            <v>SP</v>
          </cell>
          <cell r="G1911" t="str">
            <v>INAIL</v>
          </cell>
          <cell r="H1911" t="str">
            <v>000450</v>
          </cell>
          <cell r="J1911" t="str">
            <v>VIA RATTAZZI 76</v>
          </cell>
          <cell r="T1911">
            <v>1</v>
          </cell>
          <cell r="AD1911">
            <v>1400</v>
          </cell>
          <cell r="AE1911">
            <v>1600</v>
          </cell>
          <cell r="AL1911">
            <v>1700</v>
          </cell>
          <cell r="AM1911">
            <v>2300</v>
          </cell>
          <cell r="AR1911">
            <v>1450</v>
          </cell>
          <cell r="AV1911">
            <v>1700</v>
          </cell>
        </row>
        <row r="1912">
          <cell r="C1912" t="str">
            <v>LA SPEZIA</v>
          </cell>
          <cell r="D1912">
            <v>19100</v>
          </cell>
          <cell r="E1912" t="str">
            <v>Liguria</v>
          </cell>
          <cell r="F1912" t="str">
            <v>SP</v>
          </cell>
          <cell r="G1912" t="str">
            <v>INPDAP</v>
          </cell>
          <cell r="H1912" t="str">
            <v>66742</v>
          </cell>
          <cell r="I1912" t="str">
            <v>01</v>
          </cell>
          <cell r="J1912" t="str">
            <v>VIA G.BOSCO,10/10A</v>
          </cell>
          <cell r="T1912">
            <v>1</v>
          </cell>
          <cell r="AD1912">
            <v>1650</v>
          </cell>
          <cell r="AE1912">
            <v>2100</v>
          </cell>
          <cell r="AF1912">
            <v>1600</v>
          </cell>
          <cell r="AG1912">
            <v>2000</v>
          </cell>
          <cell r="AJ1912">
            <v>1600</v>
          </cell>
          <cell r="AK1912">
            <v>2100</v>
          </cell>
          <cell r="AL1912">
            <v>1950</v>
          </cell>
          <cell r="AM1912">
            <v>2500</v>
          </cell>
          <cell r="AN1912">
            <v>360</v>
          </cell>
          <cell r="AO1912">
            <v>510</v>
          </cell>
          <cell r="AU1912">
            <v>2000</v>
          </cell>
        </row>
        <row r="1913">
          <cell r="C1913" t="str">
            <v>LERICI</v>
          </cell>
          <cell r="D1913">
            <v>19032</v>
          </cell>
          <cell r="E1913" t="str">
            <v>Liguria</v>
          </cell>
          <cell r="F1913" t="str">
            <v>SP</v>
          </cell>
          <cell r="G1913" t="str">
            <v>INPDAP</v>
          </cell>
          <cell r="H1913" t="str">
            <v>77061</v>
          </cell>
          <cell r="I1913" t="str">
            <v>01</v>
          </cell>
          <cell r="J1913" t="str">
            <v>VIA PROVINCIALE</v>
          </cell>
          <cell r="T1913">
            <v>1</v>
          </cell>
          <cell r="AD1913">
            <v>3000</v>
          </cell>
          <cell r="AE1913">
            <v>5000</v>
          </cell>
          <cell r="AF1913">
            <v>2000</v>
          </cell>
          <cell r="AG1913">
            <v>2300</v>
          </cell>
          <cell r="AH1913">
            <v>930</v>
          </cell>
          <cell r="AI1913">
            <v>1060</v>
          </cell>
          <cell r="AJ1913">
            <v>2000</v>
          </cell>
          <cell r="AK1913">
            <v>3000</v>
          </cell>
          <cell r="AR1913">
            <v>4000</v>
          </cell>
          <cell r="AS1913">
            <v>2000</v>
          </cell>
          <cell r="AT1913">
            <v>900</v>
          </cell>
          <cell r="AU1913">
            <v>2200</v>
          </cell>
          <cell r="BA1913" t="str">
            <v>L'immobile è occupato dalla provincia di LaSpezia come centro formazione. Zona fortemente residenziale</v>
          </cell>
          <cell r="BC1913" t="str">
            <v>ottimo</v>
          </cell>
          <cell r="BD1913" t="str">
            <v>buona</v>
          </cell>
        </row>
        <row r="1914">
          <cell r="C1914" t="str">
            <v>BERGAMO</v>
          </cell>
          <cell r="D1914">
            <v>24100</v>
          </cell>
          <cell r="E1914" t="str">
            <v>Lombardia</v>
          </cell>
          <cell r="F1914" t="str">
            <v>BG</v>
          </cell>
          <cell r="G1914" t="str">
            <v>INAIL</v>
          </cell>
          <cell r="H1914" t="str">
            <v>000113</v>
          </cell>
          <cell r="J1914" t="str">
            <v>VIA MAGLIO D.LOTTO 44/S.G.BOSCO 1/B</v>
          </cell>
          <cell r="T1914">
            <v>1</v>
          </cell>
          <cell r="AD1914">
            <v>619.75</v>
          </cell>
          <cell r="AE1914">
            <v>1394.43</v>
          </cell>
          <cell r="AF1914">
            <v>688.60933333333332</v>
          </cell>
          <cell r="AG1914">
            <v>1032.914</v>
          </cell>
          <cell r="AH1914">
            <v>516.45666666666659</v>
          </cell>
          <cell r="AI1914">
            <v>860.75</v>
          </cell>
          <cell r="AJ1914">
            <v>620</v>
          </cell>
          <cell r="AK1914">
            <v>1500</v>
          </cell>
          <cell r="AL1914">
            <v>1033</v>
          </cell>
          <cell r="AM1914">
            <v>1700</v>
          </cell>
          <cell r="AN1914">
            <v>361</v>
          </cell>
          <cell r="AO1914">
            <v>775</v>
          </cell>
          <cell r="AP1914" t="str">
            <v>n.c.</v>
          </cell>
          <cell r="AQ1914" t="str">
            <v>n.c.</v>
          </cell>
          <cell r="AS1914">
            <v>866.66666666666663</v>
          </cell>
          <cell r="AV1914">
            <v>1440</v>
          </cell>
          <cell r="BD1914" t="str">
            <v>DISCR.</v>
          </cell>
          <cell r="BE1914" t="str">
            <v>DISCR.</v>
          </cell>
          <cell r="BF1914" t="str">
            <v>DISCR.</v>
          </cell>
          <cell r="BG1914" t="str">
            <v>SCARSA</v>
          </cell>
        </row>
        <row r="1915">
          <cell r="C1915" t="str">
            <v>BRESCIA</v>
          </cell>
          <cell r="D1915">
            <v>25100</v>
          </cell>
          <cell r="E1915" t="str">
            <v>Lombardia</v>
          </cell>
          <cell r="F1915" t="str">
            <v>BS</v>
          </cell>
          <cell r="G1915" t="str">
            <v>INPDAP</v>
          </cell>
          <cell r="H1915" t="str">
            <v>77146</v>
          </cell>
          <cell r="I1915" t="str">
            <v>01</v>
          </cell>
          <cell r="J1915" t="str">
            <v>VIA GIOTTO 1-21/CENTRO COMM.GIOTTO</v>
          </cell>
          <cell r="T1915">
            <v>1</v>
          </cell>
          <cell r="AV1915">
            <v>850</v>
          </cell>
          <cell r="BA1915" t="str">
            <v>in zona non esistono tipologie simili</v>
          </cell>
          <cell r="BB1915" t="str">
            <v>posto in zona periferica  e popolare</v>
          </cell>
          <cell r="BC1915" t="str">
            <v>scarsa</v>
          </cell>
          <cell r="BF1915" t="str">
            <v>scarsa</v>
          </cell>
        </row>
        <row r="1916">
          <cell r="C1916" t="str">
            <v>BRESCIA</v>
          </cell>
          <cell r="D1916" t="str">
            <v>25122</v>
          </cell>
          <cell r="E1916" t="str">
            <v>Lombardia</v>
          </cell>
          <cell r="F1916" t="str">
            <v>BS</v>
          </cell>
          <cell r="G1916" t="str">
            <v>INPS</v>
          </cell>
          <cell r="J1916" t="str">
            <v>PIAZZA VITTORIA,4/5/6</v>
          </cell>
          <cell r="T1916">
            <v>1</v>
          </cell>
          <cell r="AD1916">
            <v>2000</v>
          </cell>
          <cell r="AE1916">
            <v>3000</v>
          </cell>
          <cell r="AR1916">
            <v>2000</v>
          </cell>
          <cell r="BA1916" t="str">
            <v>posizione centrale, in una delle piazze meno amate dai bresciani</v>
          </cell>
          <cell r="BC1916" t="str">
            <v>buona</v>
          </cell>
          <cell r="BD1916" t="str">
            <v>buona</v>
          </cell>
        </row>
        <row r="1917">
          <cell r="C1917" t="str">
            <v>COMO</v>
          </cell>
          <cell r="D1917">
            <v>22100</v>
          </cell>
          <cell r="E1917" t="str">
            <v>Lombardia</v>
          </cell>
          <cell r="F1917" t="str">
            <v>CO</v>
          </cell>
          <cell r="G1917" t="str">
            <v>INPDAP</v>
          </cell>
          <cell r="H1917" t="str">
            <v>20196</v>
          </cell>
          <cell r="I1917" t="str">
            <v>01</v>
          </cell>
          <cell r="J1917" t="str">
            <v>V MASSENZIO MASIA</v>
          </cell>
          <cell r="T1917">
            <v>1</v>
          </cell>
          <cell r="AJ1917">
            <v>1450</v>
          </cell>
          <cell r="AK1917">
            <v>1650</v>
          </cell>
          <cell r="AL1917">
            <v>1550</v>
          </cell>
          <cell r="AM1917">
            <v>1800</v>
          </cell>
          <cell r="AU1917">
            <v>1500</v>
          </cell>
          <cell r="AV1917">
            <v>1650</v>
          </cell>
          <cell r="BA1917" t="str">
            <v>Non avendo avuto da parte Vostra il numero civico abbiamo attribuito valori medi. la Via Masia comincia dal lago e va in direzione centro città; se l'immobile fosse nel primo tratto (vicino al lago) i valori possono aumentare del 20% circa.</v>
          </cell>
          <cell r="BB1917" t="str">
            <v>zona semicentrale ad alta densità di traffico, prevalentemente residenziale con pochi uffici e con negozi di attività di servizi.</v>
          </cell>
          <cell r="BC1917" t="str">
            <v>media</v>
          </cell>
          <cell r="BE1917" t="str">
            <v>sufficiente</v>
          </cell>
          <cell r="BF1917" t="str">
            <v>sufficiente</v>
          </cell>
        </row>
        <row r="1918">
          <cell r="C1918" t="str">
            <v>LECCO</v>
          </cell>
          <cell r="D1918">
            <v>22053</v>
          </cell>
          <cell r="E1918" t="str">
            <v>Lombardia</v>
          </cell>
          <cell r="F1918" t="str">
            <v>CO</v>
          </cell>
          <cell r="G1918" t="str">
            <v>INAIL</v>
          </cell>
          <cell r="H1918" t="str">
            <v>000133</v>
          </cell>
          <cell r="J1918" t="str">
            <v>VIA BUOZZI 15, G-H</v>
          </cell>
          <cell r="T1918">
            <v>1</v>
          </cell>
          <cell r="AD1918">
            <v>900</v>
          </cell>
          <cell r="AE1918">
            <v>1800</v>
          </cell>
          <cell r="AF1918">
            <v>12000</v>
          </cell>
          <cell r="AG1918">
            <v>16000</v>
          </cell>
          <cell r="AH1918">
            <v>7000</v>
          </cell>
          <cell r="AI1918">
            <v>8000</v>
          </cell>
          <cell r="AJ1918">
            <v>950</v>
          </cell>
          <cell r="AK1918">
            <v>1900</v>
          </cell>
          <cell r="AL1918">
            <v>1100</v>
          </cell>
          <cell r="AM1918">
            <v>1800</v>
          </cell>
          <cell r="AN1918">
            <v>400</v>
          </cell>
          <cell r="AO1918">
            <v>800</v>
          </cell>
          <cell r="AP1918">
            <v>600</v>
          </cell>
          <cell r="AQ1918">
            <v>1000</v>
          </cell>
          <cell r="AR1918">
            <v>1200</v>
          </cell>
          <cell r="AS1918">
            <v>13000</v>
          </cell>
          <cell r="AT1918">
            <v>6000</v>
          </cell>
          <cell r="AU1918">
            <v>1250</v>
          </cell>
          <cell r="AV1918">
            <v>1300</v>
          </cell>
          <cell r="BB1918" t="str">
            <v>periferia</v>
          </cell>
          <cell r="BC1918" t="str">
            <v>suff.</v>
          </cell>
          <cell r="BD1918" t="str">
            <v>discreta</v>
          </cell>
        </row>
        <row r="1919">
          <cell r="C1919" t="str">
            <v>MALGRATE</v>
          </cell>
          <cell r="D1919">
            <v>22040</v>
          </cell>
          <cell r="E1919" t="str">
            <v>Lombardia</v>
          </cell>
          <cell r="F1919" t="str">
            <v>CO</v>
          </cell>
          <cell r="G1919" t="str">
            <v>INAIL</v>
          </cell>
          <cell r="H1919" t="str">
            <v>000134</v>
          </cell>
          <cell r="J1919" t="str">
            <v>VIA CA' DI SBIR 19</v>
          </cell>
          <cell r="T1919">
            <v>1</v>
          </cell>
          <cell r="AD1919">
            <v>1100</v>
          </cell>
          <cell r="AE1919">
            <v>1600</v>
          </cell>
          <cell r="AF1919">
            <v>14000</v>
          </cell>
          <cell r="AG1919">
            <v>16000</v>
          </cell>
          <cell r="AH1919">
            <v>4000</v>
          </cell>
          <cell r="AI1919">
            <v>7000</v>
          </cell>
          <cell r="AJ1919">
            <v>1000</v>
          </cell>
          <cell r="AK1919">
            <v>1500</v>
          </cell>
          <cell r="AL1919">
            <v>1100</v>
          </cell>
          <cell r="AM1919">
            <v>1800</v>
          </cell>
          <cell r="AN1919">
            <v>350</v>
          </cell>
          <cell r="AO1919">
            <v>500</v>
          </cell>
          <cell r="AR1919">
            <v>1000</v>
          </cell>
          <cell r="AS1919">
            <v>13000</v>
          </cell>
          <cell r="AT1919">
            <v>4000</v>
          </cell>
          <cell r="AU1919">
            <v>950</v>
          </cell>
          <cell r="BB1919" t="str">
            <v>periferia</v>
          </cell>
          <cell r="BC1919" t="str">
            <v>buona</v>
          </cell>
        </row>
        <row r="1920">
          <cell r="C1920" t="str">
            <v>CREMONA</v>
          </cell>
          <cell r="D1920">
            <v>26100</v>
          </cell>
          <cell r="E1920" t="str">
            <v>Lombardia</v>
          </cell>
          <cell r="F1920" t="str">
            <v>CR</v>
          </cell>
          <cell r="G1920" t="str">
            <v>INAIL</v>
          </cell>
          <cell r="H1920" t="str">
            <v>000153</v>
          </cell>
          <cell r="J1920" t="str">
            <v>VIA PRIMO MAGGIO 27</v>
          </cell>
          <cell r="T1920">
            <v>1</v>
          </cell>
          <cell r="AD1920">
            <v>775</v>
          </cell>
          <cell r="AE1920" t="str">
            <v>1,032,00</v>
          </cell>
          <cell r="AF1920">
            <v>400</v>
          </cell>
          <cell r="AG1920">
            <v>500</v>
          </cell>
          <cell r="AH1920">
            <v>150</v>
          </cell>
          <cell r="AI1920">
            <v>250</v>
          </cell>
          <cell r="AJ1920" t="str">
            <v>1,000,00</v>
          </cell>
          <cell r="AK1920" t="str">
            <v>1,200,00</v>
          </cell>
          <cell r="AL1920">
            <v>800</v>
          </cell>
          <cell r="AM1920">
            <v>900</v>
          </cell>
          <cell r="AN1920">
            <v>200</v>
          </cell>
          <cell r="AO1920">
            <v>350</v>
          </cell>
          <cell r="AP1920">
            <v>600</v>
          </cell>
          <cell r="AQ1920">
            <v>800</v>
          </cell>
          <cell r="AR1920">
            <v>800</v>
          </cell>
          <cell r="AS1920">
            <v>380</v>
          </cell>
          <cell r="AT1920">
            <v>200</v>
          </cell>
          <cell r="AU1920">
            <v>850</v>
          </cell>
          <cell r="AV1920">
            <v>800</v>
          </cell>
          <cell r="AW1920">
            <v>300</v>
          </cell>
          <cell r="AX1920">
            <v>750</v>
          </cell>
          <cell r="BA1920" t="str">
            <v>le valutazione sono sulla base di conoscienze personali della zona</v>
          </cell>
          <cell r="BB1920" t="str">
            <v>molto distante dal centro in zona del fiume po'</v>
          </cell>
          <cell r="BC1920" t="str">
            <v>sufficiente</v>
          </cell>
          <cell r="BD1920" t="str">
            <v>buona</v>
          </cell>
          <cell r="BE1920" t="str">
            <v>scarsa</v>
          </cell>
          <cell r="BF1920" t="str">
            <v>scarsa</v>
          </cell>
        </row>
        <row r="1921">
          <cell r="C1921" t="str">
            <v>CREMONA</v>
          </cell>
          <cell r="D1921">
            <v>26100</v>
          </cell>
          <cell r="E1921" t="str">
            <v>Lombardia</v>
          </cell>
          <cell r="F1921" t="str">
            <v>CR</v>
          </cell>
          <cell r="G1921" t="str">
            <v>INPDAP</v>
          </cell>
          <cell r="H1921" t="str">
            <v>20097</v>
          </cell>
          <cell r="I1921" t="str">
            <v>02</v>
          </cell>
          <cell r="J1921" t="str">
            <v>V FLAMINIA 11 13</v>
          </cell>
          <cell r="T1921">
            <v>1</v>
          </cell>
          <cell r="AD1921" t="str">
            <v>1,240,00</v>
          </cell>
          <cell r="AE1921" t="str">
            <v>1,340,00</v>
          </cell>
          <cell r="AF1921">
            <v>718</v>
          </cell>
          <cell r="AG1921">
            <v>826</v>
          </cell>
          <cell r="AH1921">
            <v>370</v>
          </cell>
          <cell r="AI1921">
            <v>480</v>
          </cell>
          <cell r="AJ1921" t="str">
            <v>1,400,00</v>
          </cell>
          <cell r="AK1921" t="str">
            <v>1,600,00</v>
          </cell>
          <cell r="AL1921" t="str">
            <v>1,032,00</v>
          </cell>
          <cell r="AM1921" t="str">
            <v>1,600,00</v>
          </cell>
          <cell r="AN1921">
            <v>350</v>
          </cell>
          <cell r="AO1921">
            <v>440</v>
          </cell>
          <cell r="AP1921">
            <v>775</v>
          </cell>
          <cell r="AQ1921">
            <v>930</v>
          </cell>
          <cell r="AR1921" t="str">
            <v>1,000,00</v>
          </cell>
          <cell r="AS1921">
            <v>500</v>
          </cell>
          <cell r="AT1921">
            <v>300</v>
          </cell>
          <cell r="AU1921" t="str">
            <v>1,200,00</v>
          </cell>
          <cell r="AV1921">
            <v>800</v>
          </cell>
          <cell r="AW1921">
            <v>300</v>
          </cell>
          <cell r="AX1921">
            <v>850</v>
          </cell>
          <cell r="BA1921" t="str">
            <v>il mercato di cremona non lo conosciamo molto bene comunque non e' molto dinamico</v>
          </cell>
          <cell r="BB1921" t="str">
            <v>vicino al centro</v>
          </cell>
          <cell r="BC1921" t="str">
            <v>sufficiente</v>
          </cell>
          <cell r="BD1921" t="str">
            <v>buona</v>
          </cell>
          <cell r="BE1921" t="str">
            <v>discreta</v>
          </cell>
          <cell r="BF1921" t="str">
            <v>buona</v>
          </cell>
        </row>
        <row r="1922">
          <cell r="C1922" t="str">
            <v>CREMONA</v>
          </cell>
          <cell r="D1922">
            <v>26100</v>
          </cell>
          <cell r="E1922" t="str">
            <v>Lombardia</v>
          </cell>
          <cell r="F1922" t="str">
            <v>CR</v>
          </cell>
          <cell r="G1922" t="str">
            <v>INPDAP</v>
          </cell>
          <cell r="H1922" t="str">
            <v>20311</v>
          </cell>
          <cell r="I1922" t="str">
            <v>01</v>
          </cell>
          <cell r="J1922" t="str">
            <v>VIA NAZARIO SAURO</v>
          </cell>
          <cell r="T1922">
            <v>1</v>
          </cell>
          <cell r="AD1922" t="str">
            <v>1,100,00</v>
          </cell>
          <cell r="AE1922" t="str">
            <v>1,200,00</v>
          </cell>
          <cell r="AF1922">
            <v>400</v>
          </cell>
          <cell r="AG1922">
            <v>550</v>
          </cell>
          <cell r="AH1922">
            <v>200</v>
          </cell>
          <cell r="AI1922">
            <v>250</v>
          </cell>
          <cell r="AJ1922" t="str">
            <v>1,200,00</v>
          </cell>
          <cell r="AK1922" t="str">
            <v>1,400,00</v>
          </cell>
          <cell r="AL1922" t="str">
            <v>1,000,00</v>
          </cell>
          <cell r="AM1922" t="str">
            <v>1,150,00</v>
          </cell>
          <cell r="AN1922">
            <v>250</v>
          </cell>
          <cell r="AO1922">
            <v>400</v>
          </cell>
          <cell r="AP1922">
            <v>700</v>
          </cell>
          <cell r="AQ1922">
            <v>850</v>
          </cell>
          <cell r="AR1922" t="str">
            <v>1,100,00</v>
          </cell>
          <cell r="AS1922">
            <v>450</v>
          </cell>
          <cell r="AT1922">
            <v>250</v>
          </cell>
          <cell r="AU1922" t="str">
            <v>1,000,00</v>
          </cell>
          <cell r="AV1922">
            <v>700</v>
          </cell>
          <cell r="AW1922">
            <v>250</v>
          </cell>
          <cell r="AX1922">
            <v>700</v>
          </cell>
          <cell r="BB1922" t="str">
            <v>zona di ampia viabilità</v>
          </cell>
          <cell r="BC1922" t="str">
            <v>sufficiente</v>
          </cell>
          <cell r="BD1922" t="str">
            <v>sufficiente</v>
          </cell>
          <cell r="BE1922" t="str">
            <v>sufficiente</v>
          </cell>
          <cell r="BF1922" t="str">
            <v>discreta</v>
          </cell>
        </row>
        <row r="1923">
          <cell r="C1923" t="str">
            <v>CREMONA</v>
          </cell>
          <cell r="D1923">
            <v>26100</v>
          </cell>
          <cell r="E1923" t="str">
            <v>Lombardia</v>
          </cell>
          <cell r="F1923" t="str">
            <v>CR</v>
          </cell>
          <cell r="G1923" t="str">
            <v>INPDAP</v>
          </cell>
          <cell r="H1923" t="str">
            <v>66909</v>
          </cell>
          <cell r="I1923" t="str">
            <v>01</v>
          </cell>
          <cell r="J1923" t="str">
            <v>VIA DE STAURIS, 18</v>
          </cell>
          <cell r="T1923">
            <v>1</v>
          </cell>
          <cell r="AD1923" t="str">
            <v>1,200,00</v>
          </cell>
          <cell r="AE1923" t="str">
            <v>1,400,00</v>
          </cell>
          <cell r="AF1923">
            <v>700</v>
          </cell>
          <cell r="AG1923">
            <v>900</v>
          </cell>
          <cell r="AH1923">
            <v>400</v>
          </cell>
          <cell r="AI1923">
            <v>500</v>
          </cell>
          <cell r="AJ1923" t="str">
            <v>1,300,00</v>
          </cell>
          <cell r="AK1923" t="str">
            <v>1,800,00</v>
          </cell>
          <cell r="AL1923" t="str">
            <v>1,500,00</v>
          </cell>
          <cell r="AM1923" t="str">
            <v>2,000,00</v>
          </cell>
          <cell r="AN1923">
            <v>300</v>
          </cell>
          <cell r="AO1923">
            <v>450</v>
          </cell>
          <cell r="AP1923">
            <v>800</v>
          </cell>
          <cell r="AQ1923" t="str">
            <v>1,000,00</v>
          </cell>
          <cell r="AR1923" t="str">
            <v>1,200,00</v>
          </cell>
          <cell r="AS1923">
            <v>650</v>
          </cell>
          <cell r="AT1923">
            <v>400</v>
          </cell>
          <cell r="AU1923" t="str">
            <v>1,500,00</v>
          </cell>
          <cell r="AV1923" t="str">
            <v>1,700,00</v>
          </cell>
          <cell r="AW1923">
            <v>250</v>
          </cell>
          <cell r="AX1923">
            <v>950</v>
          </cell>
          <cell r="BB1923" t="str">
            <v>moltovicino al centro storico della citta</v>
          </cell>
          <cell r="BC1923" t="str">
            <v>buono</v>
          </cell>
          <cell r="BD1923" t="str">
            <v>buono</v>
          </cell>
          <cell r="BE1923" t="str">
            <v>buono</v>
          </cell>
          <cell r="BF1923" t="str">
            <v>buono</v>
          </cell>
        </row>
        <row r="1924">
          <cell r="C1924" t="str">
            <v>CODOGNO</v>
          </cell>
          <cell r="D1924">
            <v>20073</v>
          </cell>
          <cell r="E1924" t="str">
            <v>Lombardia</v>
          </cell>
          <cell r="F1924" t="str">
            <v>LO</v>
          </cell>
          <cell r="G1924" t="str">
            <v>INPDAP</v>
          </cell>
          <cell r="H1924" t="str">
            <v>20338</v>
          </cell>
          <cell r="I1924" t="str">
            <v>02</v>
          </cell>
          <cell r="J1924" t="str">
            <v>VIA S.GIORGIO-SNC</v>
          </cell>
          <cell r="T1924">
            <v>1</v>
          </cell>
          <cell r="AD1924">
            <v>1033</v>
          </cell>
          <cell r="AE1924">
            <v>1290</v>
          </cell>
          <cell r="AF1924">
            <v>10300</v>
          </cell>
          <cell r="AG1924">
            <v>12911</v>
          </cell>
          <cell r="AH1924">
            <v>4130</v>
          </cell>
          <cell r="AI1924">
            <v>5164</v>
          </cell>
          <cell r="AJ1924">
            <v>1136</v>
          </cell>
          <cell r="AK1924">
            <v>1343</v>
          </cell>
          <cell r="AL1924">
            <v>1239</v>
          </cell>
          <cell r="AM1924">
            <v>1446</v>
          </cell>
          <cell r="AN1924">
            <v>464.81</v>
          </cell>
          <cell r="AO1924">
            <v>568.1</v>
          </cell>
          <cell r="AP1924">
            <v>361.51</v>
          </cell>
          <cell r="AQ1924">
            <v>465</v>
          </cell>
          <cell r="AU1924">
            <v>2441</v>
          </cell>
          <cell r="AY1924">
            <v>473200</v>
          </cell>
          <cell r="AZ1924" t="str">
            <v>area pertinenziale</v>
          </cell>
          <cell r="BA1924" t="str">
            <v>Vicinanze</v>
          </cell>
          <cell r="BB1924" t="str">
            <v>semicentrale</v>
          </cell>
          <cell r="BC1924" t="str">
            <v>bassa</v>
          </cell>
          <cell r="BE1924" t="str">
            <v>oltre l'anno</v>
          </cell>
        </row>
        <row r="1925">
          <cell r="C1925" t="str">
            <v>BERGAMO</v>
          </cell>
          <cell r="D1925">
            <v>24100</v>
          </cell>
          <cell r="E1925" t="str">
            <v>Lombardia</v>
          </cell>
          <cell r="F1925" t="str">
            <v>BG</v>
          </cell>
          <cell r="G1925" t="str">
            <v>INAIL</v>
          </cell>
          <cell r="H1925" t="str">
            <v>000116</v>
          </cell>
          <cell r="J1925" t="str">
            <v>VIA DE GASPERI 2</v>
          </cell>
          <cell r="T1925">
            <v>1</v>
          </cell>
          <cell r="AD1925">
            <v>900</v>
          </cell>
          <cell r="AE1925">
            <v>1550</v>
          </cell>
          <cell r="AF1925">
            <v>666.66666666666663</v>
          </cell>
          <cell r="AG1925">
            <v>933.33333333333337</v>
          </cell>
          <cell r="AH1925">
            <v>625</v>
          </cell>
          <cell r="AI1925">
            <v>791.66666666666663</v>
          </cell>
          <cell r="AJ1925">
            <v>600</v>
          </cell>
          <cell r="AK1925">
            <v>1500</v>
          </cell>
          <cell r="AL1925">
            <v>950</v>
          </cell>
          <cell r="AM1925">
            <v>1700</v>
          </cell>
          <cell r="AN1925">
            <v>300</v>
          </cell>
          <cell r="AO1925">
            <v>750</v>
          </cell>
          <cell r="AP1925" t="str">
            <v>nc</v>
          </cell>
          <cell r="AQ1925" t="str">
            <v>nc</v>
          </cell>
          <cell r="AS1925">
            <v>733.33333333333337</v>
          </cell>
          <cell r="BD1925" t="str">
            <v>SCARSA</v>
          </cell>
          <cell r="BE1925" t="str">
            <v>SCARSA</v>
          </cell>
          <cell r="BF1925" t="str">
            <v>SCARSA</v>
          </cell>
          <cell r="BG1925" t="str">
            <v>SCARSA</v>
          </cell>
        </row>
        <row r="1926">
          <cell r="C1926" t="str">
            <v>BASIGLIO</v>
          </cell>
          <cell r="D1926">
            <v>20080</v>
          </cell>
          <cell r="E1926" t="str">
            <v>Lombardia</v>
          </cell>
          <cell r="F1926" t="str">
            <v>MI</v>
          </cell>
          <cell r="G1926" t="str">
            <v>INAIL</v>
          </cell>
          <cell r="H1926" t="str">
            <v>000167</v>
          </cell>
          <cell r="J1926" t="str">
            <v>CENTRO POLIFUNZ.LE PAGODA MI3 CITY</v>
          </cell>
          <cell r="T1926">
            <v>1</v>
          </cell>
          <cell r="AD1926">
            <v>2000</v>
          </cell>
          <cell r="AE1926">
            <v>2170</v>
          </cell>
          <cell r="AF1926">
            <v>1000</v>
          </cell>
          <cell r="AG1926">
            <v>1200</v>
          </cell>
          <cell r="AH1926">
            <v>830</v>
          </cell>
          <cell r="AI1926">
            <v>860</v>
          </cell>
          <cell r="AJ1926">
            <v>1500</v>
          </cell>
          <cell r="AK1926">
            <v>2170</v>
          </cell>
          <cell r="AL1926">
            <v>1500</v>
          </cell>
          <cell r="AM1926">
            <v>2000</v>
          </cell>
          <cell r="AN1926">
            <v>516</v>
          </cell>
          <cell r="AO1926">
            <v>670</v>
          </cell>
          <cell r="AP1926">
            <v>570</v>
          </cell>
          <cell r="AQ1926">
            <v>720</v>
          </cell>
          <cell r="AT1926">
            <v>860</v>
          </cell>
          <cell r="AU1926">
            <v>1800</v>
          </cell>
          <cell r="AV1926">
            <v>1750</v>
          </cell>
          <cell r="AW1926">
            <v>620</v>
          </cell>
          <cell r="AX1926">
            <v>620</v>
          </cell>
          <cell r="AY1926" t="str">
            <v>O</v>
          </cell>
          <cell r="AZ1926" t="str">
            <v>O</v>
          </cell>
          <cell r="BA1926" t="str">
            <v>INDIPENDENTE</v>
          </cell>
          <cell r="BB1926" t="str">
            <v>CENTRALE</v>
          </cell>
          <cell r="BC1926" t="str">
            <v>MEDIO</v>
          </cell>
          <cell r="BD1926">
            <v>1</v>
          </cell>
          <cell r="BE1926">
            <v>0.5</v>
          </cell>
          <cell r="BF1926">
            <v>0.3</v>
          </cell>
          <cell r="BG1926" t="str">
            <v>O</v>
          </cell>
        </row>
        <row r="1927">
          <cell r="C1927" t="str">
            <v>CASSINA DE' PECCHI</v>
          </cell>
          <cell r="D1927">
            <v>20060</v>
          </cell>
          <cell r="E1927" t="str">
            <v>Lombardia</v>
          </cell>
          <cell r="F1927" t="str">
            <v>MI</v>
          </cell>
          <cell r="G1927" t="str">
            <v>INAIL</v>
          </cell>
          <cell r="H1927" t="str">
            <v>000199</v>
          </cell>
          <cell r="J1927" t="str">
            <v>VIA CARDUCCI 1</v>
          </cell>
          <cell r="T1927">
            <v>1</v>
          </cell>
          <cell r="AD1927">
            <v>1100</v>
          </cell>
          <cell r="AE1927">
            <v>1800</v>
          </cell>
          <cell r="AF1927">
            <v>800</v>
          </cell>
          <cell r="AG1927">
            <v>1100</v>
          </cell>
          <cell r="AH1927">
            <v>200</v>
          </cell>
          <cell r="AI1927">
            <v>260</v>
          </cell>
          <cell r="AJ1927">
            <v>1000</v>
          </cell>
          <cell r="AK1927">
            <v>1500</v>
          </cell>
          <cell r="AL1927">
            <v>1500</v>
          </cell>
          <cell r="AM1927">
            <v>1900</v>
          </cell>
          <cell r="AS1927">
            <v>1000</v>
          </cell>
          <cell r="BA1927" t="str">
            <v>la posizione dei box è centrale quindi la vendibilità è ottima</v>
          </cell>
          <cell r="BD1927" t="str">
            <v>buona</v>
          </cell>
          <cell r="BE1927" t="str">
            <v>discreta</v>
          </cell>
          <cell r="BF1927" t="str">
            <v>discreta</v>
          </cell>
          <cell r="BG1927" t="str">
            <v>buona</v>
          </cell>
        </row>
        <row r="1928">
          <cell r="C1928" t="str">
            <v>CASSINA DE' PECCHI</v>
          </cell>
          <cell r="D1928">
            <v>20060</v>
          </cell>
          <cell r="E1928" t="str">
            <v>Lombardia</v>
          </cell>
          <cell r="F1928" t="str">
            <v>MI</v>
          </cell>
          <cell r="G1928" t="str">
            <v>INPDAP</v>
          </cell>
          <cell r="H1928" t="str">
            <v>77117</v>
          </cell>
          <cell r="I1928" t="str">
            <v>03</v>
          </cell>
          <cell r="J1928" t="str">
            <v>VIA ROMA 108 ED A-F</v>
          </cell>
          <cell r="T1928">
            <v>1</v>
          </cell>
          <cell r="AT1928">
            <v>220</v>
          </cell>
          <cell r="AU1928">
            <v>1400</v>
          </cell>
          <cell r="BA1928" t="str">
            <v>buona l'ubicazione  spese condominiali e di gestione troppo alte. Stato di manutenzione discreto</v>
          </cell>
        </row>
        <row r="1929">
          <cell r="C1929" t="str">
            <v>COLOGNO MONZESE</v>
          </cell>
          <cell r="D1929">
            <v>20093</v>
          </cell>
          <cell r="E1929" t="str">
            <v>Lombardia</v>
          </cell>
          <cell r="F1929" t="str">
            <v>MI</v>
          </cell>
          <cell r="G1929" t="str">
            <v>INPDAP</v>
          </cell>
          <cell r="H1929" t="str">
            <v>20259</v>
          </cell>
          <cell r="I1929" t="str">
            <v>05</v>
          </cell>
          <cell r="J1929" t="str">
            <v>VIA L. EINAUDI 1 - 0259/05</v>
          </cell>
          <cell r="T1929">
            <v>1</v>
          </cell>
          <cell r="AD1929">
            <v>900</v>
          </cell>
          <cell r="AE1929">
            <v>1500</v>
          </cell>
          <cell r="AF1929">
            <v>11000</v>
          </cell>
          <cell r="AG1929">
            <v>13000</v>
          </cell>
          <cell r="AJ1929">
            <v>800</v>
          </cell>
          <cell r="AK1929">
            <v>1200</v>
          </cell>
          <cell r="AL1929">
            <v>800</v>
          </cell>
          <cell r="AM1929">
            <v>900</v>
          </cell>
          <cell r="AN1929">
            <v>400</v>
          </cell>
          <cell r="AO1929">
            <v>600</v>
          </cell>
          <cell r="AU1929">
            <v>950</v>
          </cell>
          <cell r="AV1929">
            <v>800</v>
          </cell>
          <cell r="AY1929" t="str">
            <v>Si tratta delle zone comuni</v>
          </cell>
          <cell r="BB1929" t="str">
            <v>MM2 sud</v>
          </cell>
          <cell r="BC1929" t="str">
            <v>buona</v>
          </cell>
          <cell r="BE1929" t="str">
            <v>buona</v>
          </cell>
          <cell r="BF1929" t="str">
            <v>discreta</v>
          </cell>
        </row>
        <row r="1930">
          <cell r="C1930" t="str">
            <v>COLOGNO MONZESE</v>
          </cell>
          <cell r="D1930">
            <v>20093</v>
          </cell>
          <cell r="E1930" t="str">
            <v>Lombardia</v>
          </cell>
          <cell r="F1930" t="str">
            <v>MI</v>
          </cell>
          <cell r="G1930" t="str">
            <v>INPDAP</v>
          </cell>
          <cell r="H1930" t="str">
            <v>20268</v>
          </cell>
          <cell r="I1930" t="str">
            <v>01</v>
          </cell>
          <cell r="J1930" t="str">
            <v>V PAPA GIOVANNI XXIII 19 C</v>
          </cell>
          <cell r="T1930">
            <v>1</v>
          </cell>
          <cell r="AD1930">
            <v>900</v>
          </cell>
          <cell r="AE1930">
            <v>1500</v>
          </cell>
          <cell r="AF1930">
            <v>13000</v>
          </cell>
          <cell r="AG1930">
            <v>16000</v>
          </cell>
          <cell r="AJ1930">
            <v>1000</v>
          </cell>
          <cell r="AK1930">
            <v>1200</v>
          </cell>
          <cell r="AL1930">
            <v>800</v>
          </cell>
          <cell r="AM1930">
            <v>900</v>
          </cell>
          <cell r="AU1930">
            <v>800</v>
          </cell>
          <cell r="AV1930">
            <v>800</v>
          </cell>
          <cell r="BA1930" t="str">
            <v>valore ad uffici più basso per la qualità degli immobili inpdap</v>
          </cell>
          <cell r="BB1930" t="str">
            <v>MM2 sud</v>
          </cell>
          <cell r="BC1930" t="str">
            <v>buona</v>
          </cell>
          <cell r="BE1930" t="str">
            <v>buona</v>
          </cell>
          <cell r="BF1930" t="str">
            <v>discreta</v>
          </cell>
        </row>
        <row r="1931">
          <cell r="C1931" t="str">
            <v>COLOGNO MONZESE</v>
          </cell>
          <cell r="D1931">
            <v>20093</v>
          </cell>
          <cell r="E1931" t="str">
            <v>Lombardia</v>
          </cell>
          <cell r="F1931" t="str">
            <v>MI</v>
          </cell>
          <cell r="G1931" t="str">
            <v>INPDAP</v>
          </cell>
          <cell r="H1931" t="str">
            <v>20268</v>
          </cell>
          <cell r="I1931" t="str">
            <v>04</v>
          </cell>
          <cell r="J1931" t="str">
            <v>V PAPA GIOVANNI XXIII 19 C</v>
          </cell>
          <cell r="T1931">
            <v>1</v>
          </cell>
          <cell r="AD1931">
            <v>900</v>
          </cell>
          <cell r="AE1931">
            <v>1500</v>
          </cell>
          <cell r="AF1931">
            <v>13000</v>
          </cell>
          <cell r="AG1931">
            <v>16000</v>
          </cell>
          <cell r="AJ1931">
            <v>1000</v>
          </cell>
          <cell r="AK1931">
            <v>1200</v>
          </cell>
          <cell r="AL1931">
            <v>800</v>
          </cell>
          <cell r="AM1931">
            <v>900</v>
          </cell>
          <cell r="AU1931">
            <v>800</v>
          </cell>
          <cell r="AV1931">
            <v>800</v>
          </cell>
          <cell r="BB1931" t="str">
            <v>MM2 sud</v>
          </cell>
          <cell r="BC1931" t="str">
            <v>buona</v>
          </cell>
          <cell r="BE1931" t="str">
            <v>buona</v>
          </cell>
          <cell r="BF1931" t="str">
            <v>discreta</v>
          </cell>
        </row>
        <row r="1932">
          <cell r="C1932" t="str">
            <v>CORSICO</v>
          </cell>
          <cell r="D1932">
            <v>20094</v>
          </cell>
          <cell r="E1932" t="str">
            <v>Lombardia</v>
          </cell>
          <cell r="F1932" t="str">
            <v>MI</v>
          </cell>
          <cell r="G1932" t="str">
            <v>INPDAP</v>
          </cell>
          <cell r="H1932" t="str">
            <v>77122</v>
          </cell>
          <cell r="I1932" t="str">
            <v>01</v>
          </cell>
          <cell r="J1932" t="str">
            <v>VIA SEBASTIANO CABOTO 1</v>
          </cell>
          <cell r="T1932">
            <v>1</v>
          </cell>
          <cell r="AD1932">
            <v>1550</v>
          </cell>
          <cell r="AE1932">
            <v>1810</v>
          </cell>
          <cell r="AF1932">
            <v>18000</v>
          </cell>
          <cell r="AG1932">
            <v>25800</v>
          </cell>
          <cell r="AH1932">
            <v>6200</v>
          </cell>
          <cell r="AI1932">
            <v>9300</v>
          </cell>
          <cell r="AJ1932">
            <v>1340</v>
          </cell>
          <cell r="AK1932">
            <v>1650</v>
          </cell>
          <cell r="AL1932">
            <v>1290</v>
          </cell>
          <cell r="AM1932">
            <v>1800</v>
          </cell>
          <cell r="AN1932">
            <v>516</v>
          </cell>
          <cell r="AO1932">
            <v>620</v>
          </cell>
          <cell r="AP1932">
            <v>570</v>
          </cell>
          <cell r="AQ1932">
            <v>826</v>
          </cell>
          <cell r="AS1932">
            <v>20658</v>
          </cell>
          <cell r="AT1932">
            <v>10329</v>
          </cell>
          <cell r="AU1932">
            <v>1549</v>
          </cell>
          <cell r="AV1932">
            <v>1807</v>
          </cell>
          <cell r="AW1932">
            <v>620</v>
          </cell>
          <cell r="AX1932">
            <v>723</v>
          </cell>
          <cell r="BC1932" t="str">
            <v>ALTA</v>
          </cell>
          <cell r="BE1932" t="str">
            <v>ALTA</v>
          </cell>
          <cell r="BF1932" t="str">
            <v>ALTA</v>
          </cell>
        </row>
        <row r="1933">
          <cell r="C1933" t="str">
            <v>MAZZO DI RHO</v>
          </cell>
          <cell r="D1933">
            <v>20017</v>
          </cell>
          <cell r="E1933" t="str">
            <v>Lombardia</v>
          </cell>
          <cell r="F1933" t="str">
            <v>MI</v>
          </cell>
          <cell r="G1933" t="str">
            <v>INAIL</v>
          </cell>
          <cell r="H1933" t="str">
            <v>000202</v>
          </cell>
          <cell r="J1933" t="str">
            <v>VIA TOGLIATTI 22-42</v>
          </cell>
          <cell r="T1933">
            <v>1</v>
          </cell>
          <cell r="AD1933">
            <v>1290</v>
          </cell>
          <cell r="AE1933">
            <v>1450</v>
          </cell>
          <cell r="AF1933">
            <v>12900</v>
          </cell>
          <cell r="AG1933">
            <v>14500</v>
          </cell>
          <cell r="AH1933" t="str">
            <v>non presenti</v>
          </cell>
          <cell r="AI1933" t="str">
            <v>non presenti</v>
          </cell>
          <cell r="AJ1933">
            <v>1500</v>
          </cell>
          <cell r="AK1933">
            <v>1700</v>
          </cell>
          <cell r="AL1933">
            <v>1700</v>
          </cell>
          <cell r="AM1933">
            <v>1900</v>
          </cell>
          <cell r="AN1933">
            <v>450</v>
          </cell>
          <cell r="AO1933">
            <v>550</v>
          </cell>
          <cell r="AP1933">
            <v>500</v>
          </cell>
          <cell r="AQ1933">
            <v>700</v>
          </cell>
          <cell r="AR1933">
            <v>1420</v>
          </cell>
          <cell r="AS1933">
            <v>12900</v>
          </cell>
          <cell r="AT1933">
            <v>2500</v>
          </cell>
          <cell r="AU1933">
            <v>1450</v>
          </cell>
          <cell r="AV1933">
            <v>1750</v>
          </cell>
          <cell r="AW1933">
            <v>500</v>
          </cell>
          <cell r="AX1933">
            <v>500</v>
          </cell>
          <cell r="BB1933" t="str">
            <v>ottima</v>
          </cell>
          <cell r="BC1933" t="str">
            <v>medio</v>
          </cell>
          <cell r="BD1933" t="str">
            <v>buona</v>
          </cell>
          <cell r="BE1933" t="str">
            <v>scarsa</v>
          </cell>
          <cell r="BF1933" t="str">
            <v xml:space="preserve">non presenti ma zona dove necessiterebbero </v>
          </cell>
        </row>
        <row r="1934">
          <cell r="C1934" t="str">
            <v>MAZZO DI RHO</v>
          </cell>
          <cell r="D1934">
            <v>20017</v>
          </cell>
          <cell r="E1934" t="str">
            <v>Lombardia</v>
          </cell>
          <cell r="F1934" t="str">
            <v>MI</v>
          </cell>
          <cell r="G1934" t="str">
            <v>INAIL</v>
          </cell>
          <cell r="H1934" t="str">
            <v>000211</v>
          </cell>
          <cell r="J1934" t="str">
            <v>VIA TOGLIATTI 38/16</v>
          </cell>
          <cell r="T1934">
            <v>1</v>
          </cell>
          <cell r="AD1934">
            <v>1290</v>
          </cell>
          <cell r="AE1934">
            <v>1450</v>
          </cell>
          <cell r="AF1934">
            <v>12900</v>
          </cell>
          <cell r="AG1934">
            <v>14500</v>
          </cell>
          <cell r="AH1934" t="str">
            <v>non presenti</v>
          </cell>
          <cell r="AI1934" t="str">
            <v>non presenti</v>
          </cell>
          <cell r="AJ1934">
            <v>1500</v>
          </cell>
          <cell r="AK1934">
            <v>1700</v>
          </cell>
          <cell r="AL1934">
            <v>1700</v>
          </cell>
          <cell r="AM1934">
            <v>1900</v>
          </cell>
          <cell r="AN1934">
            <v>450</v>
          </cell>
          <cell r="AO1934">
            <v>550</v>
          </cell>
          <cell r="AP1934">
            <v>500</v>
          </cell>
          <cell r="AQ1934">
            <v>700</v>
          </cell>
          <cell r="AR1934">
            <v>1420</v>
          </cell>
          <cell r="AS1934">
            <v>12900</v>
          </cell>
          <cell r="AT1934">
            <v>2500</v>
          </cell>
          <cell r="AU1934">
            <v>1450</v>
          </cell>
          <cell r="AV1934">
            <v>1750</v>
          </cell>
          <cell r="AW1934">
            <v>500</v>
          </cell>
          <cell r="AX1934">
            <v>500</v>
          </cell>
          <cell r="BB1934" t="str">
            <v>ottima</v>
          </cell>
          <cell r="BC1934" t="str">
            <v>medio</v>
          </cell>
          <cell r="BD1934" t="str">
            <v>buona</v>
          </cell>
          <cell r="BE1934" t="str">
            <v>scarsa</v>
          </cell>
          <cell r="BF1934" t="str">
            <v xml:space="preserve">non presenti ma zona dove necessiterebbero </v>
          </cell>
        </row>
        <row r="1935">
          <cell r="C1935" t="str">
            <v>MILANO</v>
          </cell>
          <cell r="D1935">
            <v>20157</v>
          </cell>
          <cell r="E1935" t="str">
            <v>Lombardia</v>
          </cell>
          <cell r="F1935" t="str">
            <v>MI</v>
          </cell>
          <cell r="G1935" t="str">
            <v>INAIL</v>
          </cell>
          <cell r="H1935" t="str">
            <v>000169</v>
          </cell>
          <cell r="J1935" t="str">
            <v>VIA LESSONA 11/15</v>
          </cell>
          <cell r="T1935">
            <v>1</v>
          </cell>
        </row>
        <row r="1936">
          <cell r="C1936" t="str">
            <v>MILANO</v>
          </cell>
          <cell r="D1936">
            <v>20133</v>
          </cell>
          <cell r="E1936" t="str">
            <v>Lombardia</v>
          </cell>
          <cell r="F1936" t="str">
            <v>MI</v>
          </cell>
          <cell r="G1936" t="str">
            <v>INAIL</v>
          </cell>
          <cell r="H1936" t="str">
            <v>000176</v>
          </cell>
          <cell r="J1936" t="str">
            <v>VIA BRONZINO-15-17</v>
          </cell>
          <cell r="T1936">
            <v>1</v>
          </cell>
        </row>
        <row r="1937">
          <cell r="C1937" t="str">
            <v>MILANO</v>
          </cell>
          <cell r="D1937">
            <v>20124</v>
          </cell>
          <cell r="E1937" t="str">
            <v>Lombardia</v>
          </cell>
          <cell r="F1937" t="str">
            <v>MI</v>
          </cell>
          <cell r="G1937" t="str">
            <v>INAIL</v>
          </cell>
          <cell r="H1937" t="str">
            <v>000177</v>
          </cell>
          <cell r="J1937" t="str">
            <v>GALLERIA BUENOS AYRES/8/10/12/14</v>
          </cell>
          <cell r="T1937">
            <v>1</v>
          </cell>
        </row>
        <row r="1938">
          <cell r="C1938" t="str">
            <v>BERGAMO</v>
          </cell>
          <cell r="D1938">
            <v>24100</v>
          </cell>
          <cell r="E1938" t="str">
            <v>Lombardia</v>
          </cell>
          <cell r="F1938" t="str">
            <v>BG</v>
          </cell>
          <cell r="G1938" t="str">
            <v>INPDAP</v>
          </cell>
          <cell r="H1938" t="str">
            <v>20200</v>
          </cell>
          <cell r="I1938" t="str">
            <v>01</v>
          </cell>
          <cell r="J1938" t="str">
            <v>V S ORSOLA</v>
          </cell>
          <cell r="T1938">
            <v>1</v>
          </cell>
          <cell r="AD1938">
            <v>1100</v>
          </cell>
          <cell r="AE1938">
            <v>1800</v>
          </cell>
          <cell r="AF1938">
            <v>1000</v>
          </cell>
          <cell r="AG1938">
            <v>1666.6666666666667</v>
          </cell>
          <cell r="AH1938">
            <v>833.33333333333337</v>
          </cell>
          <cell r="AI1938">
            <v>1000</v>
          </cell>
          <cell r="AJ1938">
            <v>1136</v>
          </cell>
          <cell r="AK1938">
            <v>1808</v>
          </cell>
          <cell r="AL1938">
            <v>1500</v>
          </cell>
          <cell r="AM1938">
            <v>2560</v>
          </cell>
          <cell r="AN1938">
            <v>750</v>
          </cell>
          <cell r="AO1938">
            <v>900</v>
          </cell>
          <cell r="AP1938" t="str">
            <v>nc</v>
          </cell>
          <cell r="AQ1938" t="str">
            <v>nc</v>
          </cell>
          <cell r="AV1938">
            <v>1500</v>
          </cell>
          <cell r="AY1938">
            <v>257.70308123249299</v>
          </cell>
          <cell r="BD1938" t="str">
            <v>MEDIA</v>
          </cell>
          <cell r="BE1938" t="str">
            <v>MEDIA</v>
          </cell>
          <cell r="BF1938" t="str">
            <v>MEDIA</v>
          </cell>
          <cell r="BG1938" t="str">
            <v>SCARSA</v>
          </cell>
        </row>
        <row r="1939">
          <cell r="C1939" t="str">
            <v>BERGAMO</v>
          </cell>
          <cell r="D1939">
            <v>24100</v>
          </cell>
          <cell r="E1939" t="str">
            <v>Lombardia</v>
          </cell>
          <cell r="F1939" t="str">
            <v>BG</v>
          </cell>
          <cell r="G1939" t="str">
            <v>INPDAP</v>
          </cell>
          <cell r="H1939" t="str">
            <v>20200</v>
          </cell>
          <cell r="I1939" t="str">
            <v>02</v>
          </cell>
          <cell r="J1939" t="str">
            <v>V S ORSOLA</v>
          </cell>
          <cell r="T1939">
            <v>1</v>
          </cell>
          <cell r="AD1939">
            <v>1100</v>
          </cell>
          <cell r="AE1939">
            <v>1800</v>
          </cell>
          <cell r="AF1939">
            <v>1000</v>
          </cell>
          <cell r="AG1939">
            <v>1666.6666666666667</v>
          </cell>
          <cell r="AH1939">
            <v>833.33333333333337</v>
          </cell>
          <cell r="AI1939">
            <v>1000</v>
          </cell>
          <cell r="AJ1939">
            <v>1136</v>
          </cell>
          <cell r="AK1939">
            <v>1808</v>
          </cell>
          <cell r="AL1939">
            <v>1500</v>
          </cell>
          <cell r="AM1939">
            <v>2560</v>
          </cell>
          <cell r="AN1939">
            <v>750</v>
          </cell>
          <cell r="AO1939">
            <v>900</v>
          </cell>
          <cell r="AP1939" t="str">
            <v>nc</v>
          </cell>
          <cell r="AQ1939" t="str">
            <v>nc</v>
          </cell>
          <cell r="AU1939">
            <v>1300.5390835579515</v>
          </cell>
          <cell r="AV1939">
            <v>1500</v>
          </cell>
          <cell r="AY1939">
            <v>258.44346549192363</v>
          </cell>
          <cell r="BD1939" t="str">
            <v>MEDIA</v>
          </cell>
          <cell r="BE1939" t="str">
            <v>MEDIA</v>
          </cell>
          <cell r="BF1939" t="str">
            <v>MEDIA</v>
          </cell>
          <cell r="BG1939" t="str">
            <v>SCARSA</v>
          </cell>
        </row>
        <row r="1940">
          <cell r="C1940" t="str">
            <v>MILANO</v>
          </cell>
          <cell r="D1940">
            <v>20144</v>
          </cell>
          <cell r="E1940" t="str">
            <v>Lombardia</v>
          </cell>
          <cell r="F1940" t="str">
            <v>MI</v>
          </cell>
          <cell r="G1940" t="str">
            <v>INAIL</v>
          </cell>
          <cell r="H1940" t="str">
            <v>000178</v>
          </cell>
          <cell r="J1940" t="str">
            <v>VIA COLA DI RIENZO 7</v>
          </cell>
          <cell r="T1940">
            <v>1</v>
          </cell>
        </row>
        <row r="1941">
          <cell r="C1941" t="str">
            <v>MILANO</v>
          </cell>
          <cell r="D1941">
            <v>20123</v>
          </cell>
          <cell r="E1941" t="str">
            <v>Lombardia</v>
          </cell>
          <cell r="F1941" t="str">
            <v>MI</v>
          </cell>
          <cell r="G1941" t="str">
            <v>INAIL</v>
          </cell>
          <cell r="H1941" t="str">
            <v>000182</v>
          </cell>
          <cell r="J1941" t="str">
            <v>VIA ARIBERTO 1 CORSO GENOVA 20</v>
          </cell>
          <cell r="T1941">
            <v>1</v>
          </cell>
        </row>
        <row r="1942">
          <cell r="C1942" t="str">
            <v>MILANO</v>
          </cell>
          <cell r="D1942">
            <v>20137</v>
          </cell>
          <cell r="E1942" t="str">
            <v>Lombardia</v>
          </cell>
          <cell r="F1942" t="str">
            <v>MI</v>
          </cell>
          <cell r="G1942" t="str">
            <v>INAIL</v>
          </cell>
          <cell r="H1942" t="str">
            <v>000184</v>
          </cell>
          <cell r="J1942" t="str">
            <v>PIAZZALE LODI 7</v>
          </cell>
          <cell r="T1942">
            <v>1</v>
          </cell>
        </row>
        <row r="1943">
          <cell r="C1943" t="str">
            <v>MILANO</v>
          </cell>
          <cell r="D1943">
            <v>20154</v>
          </cell>
          <cell r="E1943" t="str">
            <v>Lombardia</v>
          </cell>
          <cell r="F1943" t="str">
            <v>MI</v>
          </cell>
          <cell r="G1943" t="str">
            <v>INAIL</v>
          </cell>
          <cell r="H1943" t="str">
            <v>000185</v>
          </cell>
          <cell r="J1943" t="str">
            <v>VIA LONDONIO 19</v>
          </cell>
          <cell r="T1943">
            <v>1</v>
          </cell>
        </row>
        <row r="1944">
          <cell r="C1944" t="str">
            <v>MILANO</v>
          </cell>
          <cell r="D1944">
            <v>20123</v>
          </cell>
          <cell r="E1944" t="str">
            <v>Lombardia</v>
          </cell>
          <cell r="F1944" t="str">
            <v>MI</v>
          </cell>
          <cell r="G1944" t="str">
            <v>INAIL</v>
          </cell>
          <cell r="H1944" t="str">
            <v>000186</v>
          </cell>
          <cell r="J1944" t="str">
            <v>VIA MAZZINI 7</v>
          </cell>
          <cell r="T1944">
            <v>1</v>
          </cell>
        </row>
        <row r="1945">
          <cell r="C1945" t="str">
            <v>MILANO</v>
          </cell>
          <cell r="D1945">
            <v>20124</v>
          </cell>
          <cell r="E1945" t="str">
            <v>Lombardia</v>
          </cell>
          <cell r="F1945" t="str">
            <v>MI</v>
          </cell>
          <cell r="G1945" t="str">
            <v>INAIL</v>
          </cell>
          <cell r="H1945" t="str">
            <v>000188</v>
          </cell>
          <cell r="J1945" t="str">
            <v>V.DE CRISTOFORIS 12. M.GRAPPA 14/16</v>
          </cell>
          <cell r="T1945">
            <v>1</v>
          </cell>
        </row>
        <row r="1946">
          <cell r="C1946" t="str">
            <v>MILANO</v>
          </cell>
          <cell r="D1946">
            <v>20133</v>
          </cell>
          <cell r="E1946" t="str">
            <v>Lombardia</v>
          </cell>
          <cell r="F1946" t="str">
            <v>MI</v>
          </cell>
          <cell r="G1946" t="str">
            <v>INAIL</v>
          </cell>
          <cell r="H1946" t="str">
            <v>000192</v>
          </cell>
          <cell r="J1946" t="str">
            <v>L.GO PORTO DI CLASSE 6</v>
          </cell>
          <cell r="T1946">
            <v>1</v>
          </cell>
        </row>
        <row r="1947">
          <cell r="C1947" t="str">
            <v>MILANO</v>
          </cell>
          <cell r="D1947">
            <v>20122</v>
          </cell>
          <cell r="E1947" t="str">
            <v>Lombardia</v>
          </cell>
          <cell r="F1947" t="str">
            <v>MI</v>
          </cell>
          <cell r="G1947" t="str">
            <v>INAIL</v>
          </cell>
          <cell r="H1947" t="str">
            <v>000193</v>
          </cell>
          <cell r="J1947" t="str">
            <v>VIALE REGINA MARGHERITA 2</v>
          </cell>
          <cell r="T1947">
            <v>1</v>
          </cell>
        </row>
        <row r="1948">
          <cell r="C1948" t="str">
            <v>MILANO</v>
          </cell>
          <cell r="D1948">
            <v>20133</v>
          </cell>
          <cell r="E1948" t="str">
            <v>Lombardia</v>
          </cell>
          <cell r="F1948" t="str">
            <v>MI</v>
          </cell>
          <cell r="G1948" t="str">
            <v>INAIL</v>
          </cell>
          <cell r="H1948" t="str">
            <v>000195</v>
          </cell>
          <cell r="J1948" t="str">
            <v>VIA SIGHELE 4</v>
          </cell>
          <cell r="T1948">
            <v>1</v>
          </cell>
        </row>
        <row r="1949">
          <cell r="C1949" t="str">
            <v>MILANO</v>
          </cell>
          <cell r="D1949">
            <v>20142</v>
          </cell>
          <cell r="E1949" t="str">
            <v>Lombardia</v>
          </cell>
          <cell r="F1949" t="str">
            <v>MI</v>
          </cell>
          <cell r="G1949" t="str">
            <v>INAIL</v>
          </cell>
          <cell r="H1949" t="str">
            <v>000212</v>
          </cell>
          <cell r="J1949" t="str">
            <v>VIA ETTORE BUGATTI 8</v>
          </cell>
          <cell r="T1949">
            <v>1</v>
          </cell>
        </row>
        <row r="1950">
          <cell r="C1950" t="str">
            <v>BERGAMO</v>
          </cell>
          <cell r="D1950">
            <v>24100</v>
          </cell>
          <cell r="E1950" t="str">
            <v>Lombardia</v>
          </cell>
          <cell r="F1950" t="str">
            <v>BG</v>
          </cell>
          <cell r="G1950" t="str">
            <v>INPDAP</v>
          </cell>
          <cell r="H1950" t="str">
            <v>66747</v>
          </cell>
          <cell r="I1950" t="str">
            <v>01</v>
          </cell>
          <cell r="J1950" t="str">
            <v>VIA PALMA IL VECCHIO - IL TRIANGOLO</v>
          </cell>
          <cell r="T1950">
            <v>1</v>
          </cell>
          <cell r="AD1950">
            <v>800</v>
          </cell>
          <cell r="AE1950">
            <v>1500</v>
          </cell>
          <cell r="AF1950">
            <v>800</v>
          </cell>
          <cell r="AG1950">
            <v>1333.3333333333333</v>
          </cell>
          <cell r="AH1950">
            <v>666.66666666666663</v>
          </cell>
          <cell r="AI1950">
            <v>833.33333333333337</v>
          </cell>
          <cell r="AJ1950">
            <v>1290</v>
          </cell>
          <cell r="AK1950">
            <v>1500</v>
          </cell>
          <cell r="AL1950">
            <v>1300</v>
          </cell>
          <cell r="AM1950">
            <v>1700</v>
          </cell>
          <cell r="AN1950">
            <v>750</v>
          </cell>
          <cell r="AO1950">
            <v>850</v>
          </cell>
          <cell r="AP1950" t="str">
            <v>nc</v>
          </cell>
          <cell r="AQ1950" t="str">
            <v>nc</v>
          </cell>
          <cell r="AU1950">
            <v>1420.1923076923076</v>
          </cell>
          <cell r="AV1950">
            <v>1342.3076923076924</v>
          </cell>
          <cell r="AY1950">
            <v>257.57575757575756</v>
          </cell>
          <cell r="BD1950" t="str">
            <v>MEDIA</v>
          </cell>
          <cell r="BE1950" t="str">
            <v>MEDIA</v>
          </cell>
          <cell r="BF1950" t="str">
            <v>MEDIA</v>
          </cell>
          <cell r="BG1950" t="str">
            <v>SCARSA</v>
          </cell>
        </row>
        <row r="1951">
          <cell r="C1951" t="str">
            <v>MILANO</v>
          </cell>
          <cell r="D1951">
            <v>20142</v>
          </cell>
          <cell r="E1951" t="str">
            <v>Lombardia</v>
          </cell>
          <cell r="F1951" t="str">
            <v>MI</v>
          </cell>
          <cell r="G1951" t="str">
            <v>INAIL</v>
          </cell>
          <cell r="H1951" t="str">
            <v>000215</v>
          </cell>
          <cell r="J1951" t="str">
            <v>VIA F.LLI FRASCHINI 2/4/6</v>
          </cell>
          <cell r="T1951">
            <v>1</v>
          </cell>
        </row>
        <row r="1952">
          <cell r="C1952" t="str">
            <v>MILANO</v>
          </cell>
          <cell r="D1952" t="str">
            <v>20125</v>
          </cell>
          <cell r="E1952" t="str">
            <v>Lombardia</v>
          </cell>
          <cell r="F1952" t="str">
            <v>MI</v>
          </cell>
          <cell r="G1952" t="str">
            <v>INPDAI</v>
          </cell>
          <cell r="H1952" t="str">
            <v>573</v>
          </cell>
          <cell r="J1952" t="str">
            <v>VIA   VICTOR PISANI 26</v>
          </cell>
          <cell r="T1952">
            <v>1</v>
          </cell>
        </row>
        <row r="1953">
          <cell r="C1953" t="str">
            <v>MILANO</v>
          </cell>
          <cell r="D1953">
            <v>20100</v>
          </cell>
          <cell r="E1953" t="str">
            <v>Lombardia</v>
          </cell>
          <cell r="F1953" t="str">
            <v>MI</v>
          </cell>
          <cell r="G1953" t="str">
            <v>INPDAP</v>
          </cell>
          <cell r="H1953" t="str">
            <v>20110</v>
          </cell>
          <cell r="I1953" t="str">
            <v>01</v>
          </cell>
          <cell r="J1953" t="str">
            <v>PZA S GIUSEPPE 1-3-5</v>
          </cell>
          <cell r="T1953">
            <v>1</v>
          </cell>
        </row>
        <row r="1954">
          <cell r="C1954" t="str">
            <v>MILANO</v>
          </cell>
          <cell r="D1954">
            <v>20100</v>
          </cell>
          <cell r="E1954" t="str">
            <v>Lombardia</v>
          </cell>
          <cell r="F1954" t="str">
            <v>MI</v>
          </cell>
          <cell r="G1954" t="str">
            <v>INPDAP</v>
          </cell>
          <cell r="H1954" t="str">
            <v>20110</v>
          </cell>
          <cell r="I1954" t="str">
            <v>02</v>
          </cell>
          <cell r="J1954" t="str">
            <v>PZA S GIUSEPPE 7-9-13</v>
          </cell>
          <cell r="T1954">
            <v>1</v>
          </cell>
        </row>
        <row r="1955">
          <cell r="C1955" t="str">
            <v>MILANO</v>
          </cell>
          <cell r="D1955">
            <v>20100</v>
          </cell>
          <cell r="E1955" t="str">
            <v>Lombardia</v>
          </cell>
          <cell r="F1955" t="str">
            <v>MI</v>
          </cell>
          <cell r="G1955" t="str">
            <v>INPDAP</v>
          </cell>
          <cell r="H1955" t="str">
            <v>20141</v>
          </cell>
          <cell r="I1955" t="str">
            <v>01</v>
          </cell>
          <cell r="J1955" t="str">
            <v>V CASELLA 11</v>
          </cell>
          <cell r="T1955">
            <v>1</v>
          </cell>
        </row>
        <row r="1956">
          <cell r="C1956" t="str">
            <v>MILANO</v>
          </cell>
          <cell r="D1956">
            <v>20100</v>
          </cell>
          <cell r="E1956" t="str">
            <v>Lombardia</v>
          </cell>
          <cell r="F1956" t="str">
            <v>MI</v>
          </cell>
          <cell r="G1956" t="str">
            <v>INPDAP</v>
          </cell>
          <cell r="H1956" t="str">
            <v>20193</v>
          </cell>
          <cell r="I1956" t="str">
            <v>02</v>
          </cell>
          <cell r="J1956" t="str">
            <v>V BELDILETTO 2</v>
          </cell>
          <cell r="T1956">
            <v>1</v>
          </cell>
        </row>
        <row r="1957">
          <cell r="C1957" t="str">
            <v>MILANO</v>
          </cell>
          <cell r="D1957">
            <v>20100</v>
          </cell>
          <cell r="E1957" t="str">
            <v>Lombardia</v>
          </cell>
          <cell r="F1957" t="str">
            <v>MI</v>
          </cell>
          <cell r="G1957" t="str">
            <v>INPDAP</v>
          </cell>
          <cell r="H1957" t="str">
            <v>20195</v>
          </cell>
          <cell r="I1957" t="str">
            <v>01</v>
          </cell>
          <cell r="J1957" t="str">
            <v>V REMBRANDT 49</v>
          </cell>
          <cell r="T1957">
            <v>1</v>
          </cell>
        </row>
        <row r="1958">
          <cell r="C1958" t="str">
            <v>MILANO</v>
          </cell>
          <cell r="D1958">
            <v>20100</v>
          </cell>
          <cell r="E1958" t="str">
            <v>Lombardia</v>
          </cell>
          <cell r="F1958" t="str">
            <v>MI</v>
          </cell>
          <cell r="G1958" t="str">
            <v>INPDAP</v>
          </cell>
          <cell r="H1958" t="str">
            <v>20195</v>
          </cell>
          <cell r="I1958" t="str">
            <v>02</v>
          </cell>
          <cell r="J1958" t="str">
            <v>V REMBRANDT 49</v>
          </cell>
          <cell r="T1958">
            <v>1</v>
          </cell>
        </row>
        <row r="1959">
          <cell r="C1959" t="str">
            <v>MILANO</v>
          </cell>
          <cell r="D1959">
            <v>20100</v>
          </cell>
          <cell r="E1959" t="str">
            <v>Lombardia</v>
          </cell>
          <cell r="F1959" t="str">
            <v>MI</v>
          </cell>
          <cell r="G1959" t="str">
            <v>INPDAP</v>
          </cell>
          <cell r="H1959" t="str">
            <v>20226</v>
          </cell>
          <cell r="I1959" t="str">
            <v>05</v>
          </cell>
          <cell r="J1959" t="str">
            <v>V SIMONE MARTINI 22</v>
          </cell>
          <cell r="T1959">
            <v>1</v>
          </cell>
        </row>
        <row r="1960">
          <cell r="C1960" t="str">
            <v>MILANO</v>
          </cell>
          <cell r="D1960">
            <v>20100</v>
          </cell>
          <cell r="E1960" t="str">
            <v>Lombardia</v>
          </cell>
          <cell r="F1960" t="str">
            <v>MI</v>
          </cell>
          <cell r="G1960" t="str">
            <v>INPDAP</v>
          </cell>
          <cell r="H1960" t="str">
            <v>66762</v>
          </cell>
          <cell r="I1960" t="str">
            <v>01</v>
          </cell>
          <cell r="J1960" t="str">
            <v>VIA DELL'APRICA 18</v>
          </cell>
          <cell r="T1960">
            <v>1</v>
          </cell>
        </row>
        <row r="1961">
          <cell r="C1961" t="str">
            <v>MILANO</v>
          </cell>
          <cell r="D1961">
            <v>20100</v>
          </cell>
          <cell r="E1961" t="str">
            <v>Lombardia</v>
          </cell>
          <cell r="F1961" t="str">
            <v>MI</v>
          </cell>
          <cell r="G1961" t="str">
            <v>INPDAP</v>
          </cell>
          <cell r="H1961" t="str">
            <v>77251</v>
          </cell>
          <cell r="I1961" t="str">
            <v>01</v>
          </cell>
          <cell r="J1961" t="str">
            <v>VIA BUGATTI, 13 EDQ1 GIA' DEI MISSAGLIA LOTTOM14</v>
          </cell>
          <cell r="T1961">
            <v>1</v>
          </cell>
        </row>
        <row r="1962">
          <cell r="C1962" t="str">
            <v>MILANO</v>
          </cell>
          <cell r="D1962" t="str">
            <v>20123</v>
          </cell>
          <cell r="E1962" t="str">
            <v>Lombardia</v>
          </cell>
          <cell r="F1962" t="str">
            <v>MI</v>
          </cell>
          <cell r="G1962" t="str">
            <v>INPS</v>
          </cell>
          <cell r="J1962" t="str">
            <v>VIA Q. SELLA, 2</v>
          </cell>
          <cell r="T1962">
            <v>1</v>
          </cell>
        </row>
        <row r="1963">
          <cell r="C1963" t="str">
            <v>BERGAMO</v>
          </cell>
          <cell r="D1963">
            <v>24100</v>
          </cell>
          <cell r="E1963" t="str">
            <v>Lombardia</v>
          </cell>
          <cell r="F1963" t="str">
            <v>BG</v>
          </cell>
          <cell r="G1963" t="str">
            <v>INPDAP</v>
          </cell>
          <cell r="H1963" t="str">
            <v>66824</v>
          </cell>
          <cell r="I1963" t="str">
            <v>01</v>
          </cell>
          <cell r="J1963" t="str">
            <v>VIA VITTORE GHISLANDI, 4</v>
          </cell>
          <cell r="T1963">
            <v>1</v>
          </cell>
          <cell r="AD1963">
            <v>800</v>
          </cell>
          <cell r="AE1963">
            <v>1500</v>
          </cell>
          <cell r="AF1963">
            <v>800</v>
          </cell>
          <cell r="AG1963">
            <v>1333.3333333333333</v>
          </cell>
          <cell r="AH1963">
            <v>666.66666666666663</v>
          </cell>
          <cell r="AI1963">
            <v>833.33333333333337</v>
          </cell>
          <cell r="AJ1963">
            <v>1033</v>
          </cell>
          <cell r="AK1963">
            <v>1540</v>
          </cell>
          <cell r="AL1963">
            <v>1000</v>
          </cell>
          <cell r="AM1963">
            <v>1650</v>
          </cell>
          <cell r="AN1963">
            <v>750</v>
          </cell>
          <cell r="AO1963">
            <v>850</v>
          </cell>
          <cell r="AP1963" t="str">
            <v>nc</v>
          </cell>
          <cell r="AQ1963" t="str">
            <v>nc</v>
          </cell>
          <cell r="AU1963">
            <v>1290.0514986828678</v>
          </cell>
          <cell r="BD1963" t="str">
            <v>BUONA</v>
          </cell>
          <cell r="BE1963" t="str">
            <v>BUONA</v>
          </cell>
          <cell r="BF1963" t="str">
            <v>SCARSA</v>
          </cell>
          <cell r="BG1963" t="str">
            <v>SCARSA</v>
          </cell>
        </row>
        <row r="1964">
          <cell r="C1964" t="str">
            <v>MILANO</v>
          </cell>
          <cell r="E1964" t="str">
            <v>Lombardia</v>
          </cell>
          <cell r="F1964" t="str">
            <v>MI</v>
          </cell>
          <cell r="G1964" t="str">
            <v>IPOST</v>
          </cell>
          <cell r="J1964" t="str">
            <v>VIA ARBE 55</v>
          </cell>
          <cell r="T1964">
            <v>1</v>
          </cell>
        </row>
        <row r="1965">
          <cell r="C1965" t="str">
            <v>MILANO</v>
          </cell>
          <cell r="E1965" t="str">
            <v>Lombardia</v>
          </cell>
          <cell r="F1965" t="str">
            <v>MI</v>
          </cell>
          <cell r="G1965" t="str">
            <v>IPOST</v>
          </cell>
          <cell r="J1965" t="str">
            <v>VIA ARBE 51</v>
          </cell>
          <cell r="T1965">
            <v>1</v>
          </cell>
        </row>
        <row r="1966">
          <cell r="C1966" t="str">
            <v>MILANO</v>
          </cell>
          <cell r="E1966" t="str">
            <v>Lombardia</v>
          </cell>
          <cell r="F1966" t="str">
            <v>MI</v>
          </cell>
          <cell r="G1966" t="str">
            <v>IPOST</v>
          </cell>
          <cell r="J1966" t="str">
            <v>VIA BISI ALBINI 1</v>
          </cell>
          <cell r="T1966">
            <v>1</v>
          </cell>
        </row>
        <row r="1967">
          <cell r="C1967" t="str">
            <v>MILANO</v>
          </cell>
          <cell r="E1967" t="str">
            <v>Lombardia</v>
          </cell>
          <cell r="F1967" t="str">
            <v>MI</v>
          </cell>
          <cell r="G1967" t="str">
            <v>IPOST</v>
          </cell>
          <cell r="J1967" t="str">
            <v>VLE ZARA 61</v>
          </cell>
          <cell r="T1967">
            <v>1</v>
          </cell>
        </row>
        <row r="1968">
          <cell r="C1968" t="str">
            <v>MILANO</v>
          </cell>
          <cell r="E1968" t="str">
            <v>Lombardia</v>
          </cell>
          <cell r="F1968" t="str">
            <v>MI</v>
          </cell>
          <cell r="G1968" t="str">
            <v>IPOST</v>
          </cell>
          <cell r="J1968" t="str">
            <v>VLE ZARA 124</v>
          </cell>
          <cell r="T1968">
            <v>1</v>
          </cell>
        </row>
        <row r="1969">
          <cell r="C1969" t="str">
            <v>MILANO</v>
          </cell>
          <cell r="E1969" t="str">
            <v>Lombardia</v>
          </cell>
          <cell r="F1969" t="str">
            <v>MI</v>
          </cell>
          <cell r="G1969" t="str">
            <v>IPOST</v>
          </cell>
          <cell r="J1969" t="str">
            <v>VLE PISA 39</v>
          </cell>
          <cell r="T1969">
            <v>1</v>
          </cell>
        </row>
        <row r="1970">
          <cell r="C1970" t="str">
            <v>MILANO</v>
          </cell>
          <cell r="E1970" t="str">
            <v>Lombardia</v>
          </cell>
          <cell r="F1970" t="str">
            <v>MI</v>
          </cell>
          <cell r="G1970" t="str">
            <v>IPOST</v>
          </cell>
          <cell r="J1970" t="str">
            <v>VIA MILLELIRE 6</v>
          </cell>
          <cell r="T1970">
            <v>1</v>
          </cell>
        </row>
        <row r="1971">
          <cell r="C1971" t="str">
            <v>MILANO</v>
          </cell>
          <cell r="E1971" t="str">
            <v>Lombardia</v>
          </cell>
          <cell r="F1971" t="str">
            <v>MI</v>
          </cell>
          <cell r="G1971" t="str">
            <v>IPOST</v>
          </cell>
          <cell r="J1971" t="str">
            <v>V CASSANO D ADDA MI</v>
          </cell>
          <cell r="T1971">
            <v>1</v>
          </cell>
        </row>
        <row r="1972">
          <cell r="C1972" t="str">
            <v>MILANO</v>
          </cell>
          <cell r="E1972" t="str">
            <v>Lombardia</v>
          </cell>
          <cell r="F1972" t="str">
            <v>MI</v>
          </cell>
          <cell r="G1972" t="str">
            <v>IPOST</v>
          </cell>
          <cell r="J1972" t="str">
            <v>VIA ORNATO        MILANO</v>
          </cell>
          <cell r="T1972">
            <v>1</v>
          </cell>
        </row>
        <row r="1973">
          <cell r="C1973" t="str">
            <v>MILANO</v>
          </cell>
          <cell r="D1973">
            <v>20124</v>
          </cell>
          <cell r="E1973" t="str">
            <v>Lombardia</v>
          </cell>
          <cell r="F1973" t="str">
            <v>MI</v>
          </cell>
          <cell r="G1973" t="str">
            <v>INAIL</v>
          </cell>
          <cell r="H1973" t="str">
            <v>000189</v>
          </cell>
          <cell r="J1973" t="str">
            <v>VIA MONTEPULCIANO 8-V.LE BRIANZA 9-</v>
          </cell>
          <cell r="T1973">
            <v>1</v>
          </cell>
        </row>
        <row r="1974">
          <cell r="C1974" t="str">
            <v>PIEVE EMANUELE</v>
          </cell>
          <cell r="D1974">
            <v>20090</v>
          </cell>
          <cell r="E1974" t="str">
            <v>Lombardia</v>
          </cell>
          <cell r="F1974" t="str">
            <v>MI</v>
          </cell>
          <cell r="G1974" t="str">
            <v>INAIL</v>
          </cell>
          <cell r="H1974" t="str">
            <v>000200</v>
          </cell>
          <cell r="J1974" t="str">
            <v>VIALE DEI PINI 6-7</v>
          </cell>
          <cell r="T1974">
            <v>1</v>
          </cell>
          <cell r="AD1974">
            <v>1291.1400000000001</v>
          </cell>
          <cell r="AE1974">
            <v>1550</v>
          </cell>
          <cell r="AF1974">
            <v>717</v>
          </cell>
          <cell r="AG1974">
            <v>861</v>
          </cell>
          <cell r="AH1974">
            <v>775</v>
          </cell>
          <cell r="AI1974">
            <v>1033</v>
          </cell>
          <cell r="AL1974">
            <v>1250</v>
          </cell>
          <cell r="AM1974">
            <v>1450</v>
          </cell>
          <cell r="AR1974">
            <v>1187</v>
          </cell>
          <cell r="AS1974">
            <v>717</v>
          </cell>
          <cell r="AT1974">
            <v>775</v>
          </cell>
          <cell r="AV1974">
            <v>1200</v>
          </cell>
          <cell r="BA1974" t="str">
            <v>Immobili di proprieta' di enti non ancora messi in vendita</v>
          </cell>
          <cell r="BB1974" t="str">
            <v>Via Pini</v>
          </cell>
          <cell r="BC1974" t="str">
            <v>Medio (1)</v>
          </cell>
        </row>
        <row r="1975">
          <cell r="C1975" t="str">
            <v>PIEVE EMANUELE</v>
          </cell>
          <cell r="D1975">
            <v>20090</v>
          </cell>
          <cell r="E1975" t="str">
            <v>Lombardia</v>
          </cell>
          <cell r="F1975" t="str">
            <v>MI</v>
          </cell>
          <cell r="G1975" t="str">
            <v>INAIL</v>
          </cell>
          <cell r="H1975" t="str">
            <v>000208</v>
          </cell>
          <cell r="J1975" t="str">
            <v>VIA DELLE ROSE 4</v>
          </cell>
          <cell r="T1975">
            <v>1</v>
          </cell>
          <cell r="AR1975">
            <v>1291</v>
          </cell>
          <cell r="AS1975">
            <v>861</v>
          </cell>
          <cell r="AT1975">
            <v>775</v>
          </cell>
          <cell r="BA1975" t="str">
            <v>Abbiamo venduto immobili al civico n° 6/B-C</v>
          </cell>
          <cell r="BB1975" t="str">
            <v>Via Rose</v>
          </cell>
          <cell r="BC1975" t="str">
            <v>Medio (2)</v>
          </cell>
        </row>
        <row r="1976">
          <cell r="C1976" t="str">
            <v>BRESCIA</v>
          </cell>
          <cell r="D1976">
            <v>25124</v>
          </cell>
          <cell r="E1976" t="str">
            <v>Lombardia</v>
          </cell>
          <cell r="F1976" t="str">
            <v>BS</v>
          </cell>
          <cell r="G1976" t="str">
            <v>INAIL</v>
          </cell>
          <cell r="H1976" t="str">
            <v>000127</v>
          </cell>
          <cell r="J1976" t="str">
            <v>VIA CEFALONIA 44 46 48 50 52 52/A 5</v>
          </cell>
          <cell r="T1976">
            <v>1</v>
          </cell>
          <cell r="AH1976">
            <v>10000</v>
          </cell>
          <cell r="AI1976">
            <v>14000</v>
          </cell>
          <cell r="AJ1976">
            <v>1750</v>
          </cell>
          <cell r="AK1976">
            <v>2900</v>
          </cell>
          <cell r="AT1976">
            <v>12000</v>
          </cell>
          <cell r="AU1976">
            <v>1800</v>
          </cell>
          <cell r="AY1976">
            <v>500</v>
          </cell>
          <cell r="BA1976" t="str">
            <v>nel cuore del quartiere direzionale di Brescia</v>
          </cell>
          <cell r="BC1976" t="str">
            <v>più che discreta</v>
          </cell>
          <cell r="BE1976" t="str">
            <v>più che discreta</v>
          </cell>
          <cell r="BG1976" t="str">
            <v>discreta</v>
          </cell>
        </row>
        <row r="1977">
          <cell r="C1977" t="str">
            <v>ROZZANO</v>
          </cell>
          <cell r="D1977">
            <v>20089</v>
          </cell>
          <cell r="E1977" t="str">
            <v>Lombardia</v>
          </cell>
          <cell r="F1977" t="str">
            <v>MI</v>
          </cell>
          <cell r="G1977" t="str">
            <v>INAIL</v>
          </cell>
          <cell r="H1977" t="str">
            <v>000207</v>
          </cell>
          <cell r="J1977" t="str">
            <v>VIA GUIDO ROSSA 19/25/27/29</v>
          </cell>
          <cell r="T1977">
            <v>1</v>
          </cell>
          <cell r="AD1977">
            <v>1446</v>
          </cell>
          <cell r="AE1977">
            <v>1549</v>
          </cell>
          <cell r="AF1977">
            <v>1291</v>
          </cell>
          <cell r="AG1977">
            <v>1549</v>
          </cell>
          <cell r="AH1977">
            <v>5164</v>
          </cell>
          <cell r="AI1977">
            <v>6190</v>
          </cell>
          <cell r="AJ1977">
            <v>1400</v>
          </cell>
          <cell r="AK1977">
            <v>1500</v>
          </cell>
          <cell r="AL1977">
            <v>2100</v>
          </cell>
          <cell r="AM1977">
            <v>2600</v>
          </cell>
          <cell r="AN1977">
            <v>950</v>
          </cell>
          <cell r="AO1977">
            <v>1050</v>
          </cell>
          <cell r="AR1977">
            <v>1440</v>
          </cell>
          <cell r="AS1977">
            <v>1440</v>
          </cell>
          <cell r="AT1977">
            <v>288.88888888888891</v>
          </cell>
        </row>
        <row r="1978">
          <cell r="C1978" t="str">
            <v>SAN GIULIANO MILANESE</v>
          </cell>
          <cell r="D1978">
            <v>20098</v>
          </cell>
          <cell r="E1978" t="str">
            <v>Lombardia</v>
          </cell>
          <cell r="F1978" t="str">
            <v>MI</v>
          </cell>
          <cell r="G1978" t="str">
            <v>INAIL</v>
          </cell>
          <cell r="H1978" t="str">
            <v>000203</v>
          </cell>
          <cell r="J1978" t="str">
            <v>VIA TOSCANI 8</v>
          </cell>
          <cell r="T1978">
            <v>1</v>
          </cell>
          <cell r="AD1978">
            <v>1600</v>
          </cell>
          <cell r="AE1978">
            <v>1800</v>
          </cell>
          <cell r="AF1978">
            <v>13000</v>
          </cell>
          <cell r="AG1978">
            <v>17000</v>
          </cell>
          <cell r="AH1978">
            <v>10000</v>
          </cell>
          <cell r="AI1978">
            <v>14000</v>
          </cell>
          <cell r="AJ1978">
            <v>1250</v>
          </cell>
          <cell r="AK1978">
            <v>1500</v>
          </cell>
          <cell r="AL1978">
            <v>1000</v>
          </cell>
          <cell r="AM1978">
            <v>1500</v>
          </cell>
          <cell r="AN1978" t="str">
            <v>\</v>
          </cell>
          <cell r="AO1978" t="str">
            <v>\</v>
          </cell>
          <cell r="AP1978" t="str">
            <v>\</v>
          </cell>
          <cell r="AQ1978" t="str">
            <v>\</v>
          </cell>
          <cell r="AR1978">
            <v>1600</v>
          </cell>
          <cell r="AS1978">
            <v>1700</v>
          </cell>
          <cell r="AT1978">
            <v>10000</v>
          </cell>
          <cell r="AU1978">
            <v>1200</v>
          </cell>
          <cell r="AV1978">
            <v>1400</v>
          </cell>
          <cell r="AW1978" t="str">
            <v>\</v>
          </cell>
          <cell r="AX1978" t="str">
            <v>\</v>
          </cell>
          <cell r="AY1978" t="str">
            <v>\</v>
          </cell>
          <cell r="AZ1978" t="str">
            <v>\</v>
          </cell>
          <cell r="BB1978" t="str">
            <v>media</v>
          </cell>
          <cell r="BC1978" t="str">
            <v>medio</v>
          </cell>
          <cell r="BD1978" t="str">
            <v>medio</v>
          </cell>
          <cell r="BE1978" t="str">
            <v>basso</v>
          </cell>
          <cell r="BF1978" t="str">
            <v>basso</v>
          </cell>
        </row>
        <row r="1979">
          <cell r="C1979" t="str">
            <v>SEGRATE</v>
          </cell>
          <cell r="D1979">
            <v>20090</v>
          </cell>
          <cell r="E1979" t="str">
            <v>Lombardia</v>
          </cell>
          <cell r="F1979" t="str">
            <v>MI</v>
          </cell>
          <cell r="G1979" t="str">
            <v>INAIL</v>
          </cell>
          <cell r="H1979" t="str">
            <v>000217</v>
          </cell>
          <cell r="J1979" t="str">
            <v>VIA CASSANESE, 41  RES. GARTESIA</v>
          </cell>
          <cell r="T1979">
            <v>1</v>
          </cell>
        </row>
        <row r="1980">
          <cell r="C1980" t="str">
            <v>SEGRATE</v>
          </cell>
          <cell r="D1980">
            <v>20090</v>
          </cell>
          <cell r="E1980" t="str">
            <v>Lombardia</v>
          </cell>
          <cell r="F1980" t="str">
            <v>MI</v>
          </cell>
          <cell r="G1980" t="str">
            <v>INPDAP</v>
          </cell>
          <cell r="H1980" t="str">
            <v>66759</v>
          </cell>
          <cell r="I1980" t="str">
            <v>01</v>
          </cell>
          <cell r="J1980" t="str">
            <v>VIA CASSANESE - MICHELANGELO</v>
          </cell>
          <cell r="T1980">
            <v>1</v>
          </cell>
        </row>
        <row r="1981">
          <cell r="C1981" t="str">
            <v>SEGRATE</v>
          </cell>
          <cell r="D1981">
            <v>20090</v>
          </cell>
          <cell r="E1981" t="str">
            <v>Lombardia</v>
          </cell>
          <cell r="F1981" t="str">
            <v>MI</v>
          </cell>
          <cell r="G1981" t="str">
            <v>INPDAP</v>
          </cell>
          <cell r="H1981" t="str">
            <v>77168</v>
          </cell>
          <cell r="I1981" t="str">
            <v>01</v>
          </cell>
          <cell r="J1981" t="str">
            <v>VIA CASSANESE, 224 - RAFFAELLO     O</v>
          </cell>
          <cell r="T1981">
            <v>1</v>
          </cell>
        </row>
        <row r="1982">
          <cell r="C1982" t="str">
            <v>SEGRATE</v>
          </cell>
          <cell r="D1982">
            <v>20090</v>
          </cell>
          <cell r="E1982" t="str">
            <v>Lombardia</v>
          </cell>
          <cell r="F1982" t="str">
            <v>MI</v>
          </cell>
          <cell r="G1982" t="str">
            <v>INPDAP</v>
          </cell>
          <cell r="H1982" t="str">
            <v>77168</v>
          </cell>
          <cell r="I1982" t="str">
            <v>02</v>
          </cell>
          <cell r="J1982" t="str">
            <v>VIA CASSANESE, 224 - CANOVA</v>
          </cell>
          <cell r="T1982">
            <v>1</v>
          </cell>
        </row>
        <row r="1983">
          <cell r="C1983" t="str">
            <v>MANTOVA</v>
          </cell>
          <cell r="D1983">
            <v>46100</v>
          </cell>
          <cell r="E1983" t="str">
            <v>Lombardia</v>
          </cell>
          <cell r="F1983" t="str">
            <v>MN</v>
          </cell>
          <cell r="G1983" t="str">
            <v>INAIL</v>
          </cell>
          <cell r="H1983" t="str">
            <v>000162</v>
          </cell>
          <cell r="J1983" t="str">
            <v>V MOZART, 6; V ARIOSTO 12A/B 14 16</v>
          </cell>
          <cell r="T1983">
            <v>1</v>
          </cell>
          <cell r="AD1983">
            <v>930</v>
          </cell>
          <cell r="AE1983">
            <v>1033</v>
          </cell>
          <cell r="AF1983">
            <v>10330</v>
          </cell>
          <cell r="AG1983">
            <v>10330</v>
          </cell>
          <cell r="AH1983">
            <v>7747</v>
          </cell>
          <cell r="AI1983">
            <v>7747</v>
          </cell>
          <cell r="AJ1983">
            <v>1033</v>
          </cell>
          <cell r="AK1983">
            <v>1292</v>
          </cell>
          <cell r="AL1983">
            <v>1033</v>
          </cell>
          <cell r="AM1983">
            <v>1292</v>
          </cell>
          <cell r="AR1983">
            <v>775</v>
          </cell>
          <cell r="AS1983">
            <v>10330</v>
          </cell>
          <cell r="AT1983">
            <v>747</v>
          </cell>
          <cell r="AU1983">
            <v>1033</v>
          </cell>
          <cell r="AV1983">
            <v>1033</v>
          </cell>
        </row>
        <row r="1984">
          <cell r="C1984" t="str">
            <v>MANTOVA</v>
          </cell>
          <cell r="D1984">
            <v>46100</v>
          </cell>
          <cell r="E1984" t="str">
            <v>Lombardia</v>
          </cell>
          <cell r="F1984" t="str">
            <v>MN</v>
          </cell>
          <cell r="G1984" t="str">
            <v>INPDAP</v>
          </cell>
          <cell r="H1984" t="str">
            <v>77070</v>
          </cell>
          <cell r="I1984" t="str">
            <v>01</v>
          </cell>
          <cell r="J1984" t="str">
            <v>V.LE DELLA REPUBBLICA,1-2 V.LE DANTE</v>
          </cell>
          <cell r="T1984">
            <v>1</v>
          </cell>
          <cell r="AD1984">
            <v>1033</v>
          </cell>
          <cell r="AE1984">
            <v>1292</v>
          </cell>
          <cell r="AF1984">
            <v>10330</v>
          </cell>
          <cell r="AG1984">
            <v>10330</v>
          </cell>
          <cell r="AH1984">
            <v>7747</v>
          </cell>
          <cell r="AI1984">
            <v>7747</v>
          </cell>
          <cell r="AJ1984">
            <v>1447</v>
          </cell>
          <cell r="AK1984">
            <v>1447</v>
          </cell>
          <cell r="AL1984">
            <v>1292</v>
          </cell>
          <cell r="AM1984">
            <v>1447</v>
          </cell>
          <cell r="AR1984">
            <v>774686</v>
          </cell>
          <cell r="AU1984">
            <v>1447</v>
          </cell>
          <cell r="BA1984" t="str">
            <v xml:space="preserve">Il valore dell'immobile essendo un edificio particolare nel suo genere, quindi non è paragonabile ad altri esistenti, e non si può sare il valore a mq zonale, ma un valore a corpo che secondo il nostro parere, non abbiamo potuto visitarlo all'interno, ma </v>
          </cell>
          <cell r="BB1984" t="str">
            <v xml:space="preserve">Attualmente ospita il circolo aziendale dipendenti della Banca Agricola
Mantovana.
E' di recente ristrutturazione, e come potete notare anche particolare nel
suo genere.
Il giardino è ampio, tutto recintato, con un passo carrabile al numero
civico 3.
</v>
          </cell>
        </row>
        <row r="1985">
          <cell r="C1985" t="str">
            <v>SESTO CALENDE</v>
          </cell>
          <cell r="D1985">
            <v>21018</v>
          </cell>
          <cell r="E1985" t="str">
            <v>Lombardia</v>
          </cell>
          <cell r="F1985" t="str">
            <v>VA</v>
          </cell>
          <cell r="G1985" t="str">
            <v>INAIL</v>
          </cell>
          <cell r="H1985" t="str">
            <v>000242</v>
          </cell>
          <cell r="J1985" t="str">
            <v>VIA MATTEOTTI N.24</v>
          </cell>
          <cell r="T1985">
            <v>1</v>
          </cell>
          <cell r="AD1985">
            <v>775</v>
          </cell>
          <cell r="AE1985">
            <v>2065</v>
          </cell>
          <cell r="AF1985">
            <v>6200</v>
          </cell>
          <cell r="AG1985">
            <v>18000</v>
          </cell>
          <cell r="AH1985">
            <v>2065</v>
          </cell>
          <cell r="AI1985">
            <v>4131</v>
          </cell>
          <cell r="AJ1985">
            <v>775</v>
          </cell>
          <cell r="AK1985">
            <v>1550</v>
          </cell>
          <cell r="AL1985">
            <v>775</v>
          </cell>
          <cell r="AM1985">
            <v>1800</v>
          </cell>
          <cell r="AN1985">
            <v>258</v>
          </cell>
          <cell r="AO1985">
            <v>413</v>
          </cell>
          <cell r="AP1985">
            <v>413</v>
          </cell>
          <cell r="AQ1985">
            <v>723</v>
          </cell>
          <cell r="AU1985">
            <v>1136.21</v>
          </cell>
          <cell r="BA1985" t="str">
            <v>Sesto Claende è u n comune di circa 8500 abitanti, importante via di sfogo e transito per molti Comuni costieri della sponda lombarda del Lago Maggiore, con buon collegamento autostradale e ferroviario. Edifici con notevole prevalenza residenziale, urbani</v>
          </cell>
        </row>
        <row r="1986">
          <cell r="C1986" t="str">
            <v>BRESCIA</v>
          </cell>
          <cell r="D1986">
            <v>25125</v>
          </cell>
          <cell r="E1986" t="str">
            <v>Lombardia</v>
          </cell>
          <cell r="F1986" t="str">
            <v>BS</v>
          </cell>
          <cell r="G1986" t="str">
            <v>INAIL</v>
          </cell>
          <cell r="H1986" t="str">
            <v>000128</v>
          </cell>
          <cell r="J1986" t="str">
            <v>VIA CIPRO  1 3 5 7 9 11</v>
          </cell>
          <cell r="T1986">
            <v>1</v>
          </cell>
          <cell r="AH1986">
            <v>10000</v>
          </cell>
          <cell r="AI1986">
            <v>14000</v>
          </cell>
          <cell r="AJ1986">
            <v>1750</v>
          </cell>
          <cell r="AK1986">
            <v>2900</v>
          </cell>
          <cell r="AT1986">
            <v>12000</v>
          </cell>
          <cell r="AU1986">
            <v>1800</v>
          </cell>
          <cell r="AY1986">
            <v>500</v>
          </cell>
          <cell r="BA1986" t="str">
            <v>posizione strategica nel cuore della Brescia finanziaria -Via Cipro e via Cefalonia sono attigue</v>
          </cell>
          <cell r="BC1986" t="str">
            <v>più che discreta</v>
          </cell>
          <cell r="BE1986" t="str">
            <v>più che discreta</v>
          </cell>
          <cell r="BG1986" t="str">
            <v>discreta</v>
          </cell>
        </row>
        <row r="1987">
          <cell r="C1987" t="str">
            <v>BRESCIA</v>
          </cell>
          <cell r="D1987">
            <v>25125</v>
          </cell>
          <cell r="E1987" t="str">
            <v>Lombardia</v>
          </cell>
          <cell r="F1987" t="str">
            <v>BS</v>
          </cell>
          <cell r="G1987" t="str">
            <v>INAIL</v>
          </cell>
          <cell r="H1987" t="str">
            <v>000129</v>
          </cell>
          <cell r="J1987" t="str">
            <v>VIA S. ZENO 143 E/F</v>
          </cell>
          <cell r="T1987">
            <v>1</v>
          </cell>
          <cell r="AF1987">
            <v>10000</v>
          </cell>
          <cell r="AG1987">
            <v>14000</v>
          </cell>
          <cell r="AS1987">
            <v>12500</v>
          </cell>
          <cell r="BA1987" t="str">
            <v>posizione strategica nel cuore della Brescia finanziaria</v>
          </cell>
          <cell r="BC1987" t="str">
            <v>buona</v>
          </cell>
        </row>
        <row r="1988">
          <cell r="C1988" t="str">
            <v>BRESCIA</v>
          </cell>
          <cell r="D1988">
            <v>25100</v>
          </cell>
          <cell r="E1988" t="str">
            <v>Lombardia</v>
          </cell>
          <cell r="F1988" t="str">
            <v>BS</v>
          </cell>
          <cell r="G1988" t="str">
            <v>INPDAP</v>
          </cell>
          <cell r="H1988" t="str">
            <v>30131</v>
          </cell>
          <cell r="I1988" t="str">
            <v>03</v>
          </cell>
          <cell r="J1988" t="str">
            <v>V B CROCE 16   8/10/12/14/18/20/22</v>
          </cell>
          <cell r="T1988">
            <v>1</v>
          </cell>
          <cell r="AR1988">
            <v>1650</v>
          </cell>
          <cell r="AS1988">
            <v>1444.4444444444443</v>
          </cell>
          <cell r="AT1988">
            <v>888.88888888888891</v>
          </cell>
          <cell r="AU1988">
            <v>1800</v>
          </cell>
          <cell r="AV1988">
            <v>2000</v>
          </cell>
          <cell r="BA1988" t="str">
            <v>corrisponde alla ptg 234</v>
          </cell>
        </row>
        <row r="1989">
          <cell r="C1989" t="str">
            <v>ANCONA</v>
          </cell>
          <cell r="D1989">
            <v>60100</v>
          </cell>
          <cell r="E1989" t="str">
            <v>Marche</v>
          </cell>
          <cell r="F1989" t="str">
            <v>AN</v>
          </cell>
          <cell r="G1989" t="str">
            <v>INAIL</v>
          </cell>
          <cell r="H1989" t="str">
            <v>000720</v>
          </cell>
          <cell r="J1989" t="str">
            <v>VIA MARATTA 18</v>
          </cell>
          <cell r="T1989">
            <v>1</v>
          </cell>
          <cell r="AD1989">
            <v>1807</v>
          </cell>
          <cell r="AE1989">
            <v>2324</v>
          </cell>
          <cell r="AF1989">
            <v>20000</v>
          </cell>
          <cell r="AG1989">
            <v>26000</v>
          </cell>
          <cell r="AH1989">
            <v>18000</v>
          </cell>
          <cell r="AI1989">
            <v>23000</v>
          </cell>
          <cell r="AJ1989">
            <v>1707</v>
          </cell>
          <cell r="AK1989">
            <v>2224</v>
          </cell>
          <cell r="AL1989" t="str">
            <v>non esistenti</v>
          </cell>
          <cell r="AM1989" t="str">
            <v>no</v>
          </cell>
          <cell r="AN1989" t="str">
            <v>no</v>
          </cell>
          <cell r="AO1989" t="str">
            <v>no</v>
          </cell>
          <cell r="AP1989" t="str">
            <v>no</v>
          </cell>
          <cell r="AQ1989" t="str">
            <v>no</v>
          </cell>
          <cell r="AR1989">
            <v>2000</v>
          </cell>
          <cell r="AS1989">
            <v>23000</v>
          </cell>
          <cell r="AT1989">
            <v>20000</v>
          </cell>
          <cell r="AU1989">
            <v>1900</v>
          </cell>
          <cell r="BD1989" t="str">
            <v>OTTIMA</v>
          </cell>
          <cell r="BE1989" t="str">
            <v>DISCRETA</v>
          </cell>
        </row>
        <row r="1990">
          <cell r="C1990" t="str">
            <v>ASCOLI PICENO</v>
          </cell>
          <cell r="D1990">
            <v>63100</v>
          </cell>
          <cell r="E1990" t="str">
            <v>Marche</v>
          </cell>
          <cell r="F1990" t="str">
            <v>AP</v>
          </cell>
          <cell r="G1990" t="str">
            <v>INPDAP</v>
          </cell>
          <cell r="H1990" t="str">
            <v>88015</v>
          </cell>
          <cell r="I1990" t="str">
            <v>01</v>
          </cell>
          <cell r="J1990" t="str">
            <v>VIA RUA DELLA SCALA</v>
          </cell>
          <cell r="T1990">
            <v>1</v>
          </cell>
          <cell r="AD1990">
            <v>800</v>
          </cell>
          <cell r="AE1990">
            <v>1500</v>
          </cell>
          <cell r="AF1990" t="str">
            <v>assenti</v>
          </cell>
          <cell r="AG1990" t="str">
            <v>assenti</v>
          </cell>
          <cell r="AH1990" t="str">
            <v>assenti</v>
          </cell>
          <cell r="AI1990" t="str">
            <v>assenti</v>
          </cell>
          <cell r="AJ1990">
            <v>1000</v>
          </cell>
          <cell r="AK1990">
            <v>1800</v>
          </cell>
          <cell r="AL1990">
            <v>1000</v>
          </cell>
          <cell r="AM1990">
            <v>1500</v>
          </cell>
          <cell r="AU1990">
            <v>1250</v>
          </cell>
          <cell r="BA1990" t="str">
            <v xml:space="preserve">L'IMMOBILE E' UBICATO IN UN VICOLETTO PEDONALE NEL CENTRO STORICO </v>
          </cell>
          <cell r="BB1990" t="str">
            <v>DISCRETA</v>
          </cell>
          <cell r="BC1990" t="str">
            <v>La richiesta degli immobili è buona con scarsa offerta. Il problema deriva dalla carenza di parcheggi</v>
          </cell>
          <cell r="BE1990" t="str">
            <v>DISCRETA</v>
          </cell>
        </row>
        <row r="1991">
          <cell r="C1991" t="str">
            <v>FOLIGNANO</v>
          </cell>
          <cell r="D1991">
            <v>63040</v>
          </cell>
          <cell r="E1991" t="str">
            <v>Marche</v>
          </cell>
          <cell r="F1991" t="str">
            <v>AP</v>
          </cell>
          <cell r="G1991" t="str">
            <v>INPDAP</v>
          </cell>
          <cell r="H1991" t="str">
            <v>66390</v>
          </cell>
          <cell r="I1991" t="str">
            <v>01</v>
          </cell>
          <cell r="J1991" t="str">
            <v>FOLIGNANO P.ZA DON BOSCO FAB.B</v>
          </cell>
          <cell r="T1991">
            <v>1</v>
          </cell>
          <cell r="AD1991">
            <v>650</v>
          </cell>
          <cell r="AE1991">
            <v>1100</v>
          </cell>
          <cell r="AF1991">
            <v>450</v>
          </cell>
          <cell r="AG1991">
            <v>650</v>
          </cell>
          <cell r="AH1991" t="str">
            <v>assenti</v>
          </cell>
          <cell r="AJ1991">
            <v>600</v>
          </cell>
          <cell r="AK1991">
            <v>1200</v>
          </cell>
          <cell r="AL1991">
            <v>600</v>
          </cell>
          <cell r="AM1991">
            <v>1100</v>
          </cell>
          <cell r="AN1991">
            <v>500</v>
          </cell>
          <cell r="AO1991">
            <v>600</v>
          </cell>
          <cell r="AU1991">
            <v>800</v>
          </cell>
          <cell r="AV1991">
            <v>800</v>
          </cell>
          <cell r="BA1991" t="str">
            <v xml:space="preserve">NELLA ZONA CI SONO MOLTI NEGOZI ED UFFICI VUOTI-LIBERI. Molta abbondanza d'offerta abbinata ad una scarsa domanda. Presenza nella zona di immobili liberi. </v>
          </cell>
          <cell r="BB1991" t="str">
            <v>BUONA POSIZIONE</v>
          </cell>
          <cell r="BC1991" t="str">
            <v>SCARSA</v>
          </cell>
          <cell r="BE1991" t="str">
            <v>BASSA</v>
          </cell>
          <cell r="BF1991" t="str">
            <v>BASSA</v>
          </cell>
        </row>
        <row r="1992">
          <cell r="C1992" t="str">
            <v>MACERATA</v>
          </cell>
          <cell r="D1992">
            <v>62100</v>
          </cell>
          <cell r="E1992" t="str">
            <v>Marche</v>
          </cell>
          <cell r="F1992" t="str">
            <v>MC</v>
          </cell>
          <cell r="G1992" t="str">
            <v>INAIL</v>
          </cell>
          <cell r="H1992" t="str">
            <v>000751</v>
          </cell>
          <cell r="J1992" t="str">
            <v>VIA F.LLI PIANESI 3</v>
          </cell>
          <cell r="T1992">
            <v>1</v>
          </cell>
          <cell r="AD1992">
            <v>1100</v>
          </cell>
          <cell r="AE1992">
            <v>1900</v>
          </cell>
          <cell r="AF1992">
            <v>500</v>
          </cell>
          <cell r="AG1992">
            <v>900</v>
          </cell>
          <cell r="AH1992">
            <v>300</v>
          </cell>
          <cell r="AI1992">
            <v>450</v>
          </cell>
          <cell r="AJ1992">
            <v>1100</v>
          </cell>
          <cell r="AK1992">
            <v>2000</v>
          </cell>
          <cell r="AL1992">
            <v>1400</v>
          </cell>
          <cell r="AM1992">
            <v>2500</v>
          </cell>
          <cell r="AN1992">
            <v>400</v>
          </cell>
          <cell r="AO1992">
            <v>700</v>
          </cell>
          <cell r="AS1992">
            <v>700</v>
          </cell>
          <cell r="AU1992">
            <v>1250</v>
          </cell>
          <cell r="AY1992">
            <v>450</v>
          </cell>
          <cell r="AZ1992">
            <v>400</v>
          </cell>
          <cell r="BA1992" t="str">
            <v xml:space="preserve">Per quanto riguarda la città di Macerata il mercato immobiliare relativo al settore residenziale è ritenuto stabile, mentre il settore commerciale/direzionale mostra una leggera flessione della domanda. </v>
          </cell>
          <cell r="BB1992" t="str">
            <v>CENTRO</v>
          </cell>
          <cell r="BC1992" t="str">
            <v>BASSO</v>
          </cell>
          <cell r="BD1992" t="str">
            <v>BUONA</v>
          </cell>
          <cell r="BE1992" t="str">
            <v xml:space="preserve">BASSA </v>
          </cell>
          <cell r="BF1992" t="str">
            <v>MEDIA</v>
          </cell>
          <cell r="BG1992" t="str">
            <v>BASSA</v>
          </cell>
        </row>
        <row r="1993">
          <cell r="C1993" t="str">
            <v>ANCONA</v>
          </cell>
          <cell r="D1993">
            <v>60100</v>
          </cell>
          <cell r="E1993" t="str">
            <v>Marche</v>
          </cell>
          <cell r="F1993" t="str">
            <v>AN</v>
          </cell>
          <cell r="G1993" t="str">
            <v>INAIL</v>
          </cell>
          <cell r="H1993" t="str">
            <v>000730</v>
          </cell>
          <cell r="J1993" t="str">
            <v>VIALE VITTORIA 22</v>
          </cell>
          <cell r="T1993">
            <v>1</v>
          </cell>
          <cell r="AD1993">
            <v>1807</v>
          </cell>
          <cell r="AE1993">
            <v>2324</v>
          </cell>
          <cell r="AF1993">
            <v>20000</v>
          </cell>
          <cell r="AG1993">
            <v>26000</v>
          </cell>
          <cell r="AH1993">
            <v>18000</v>
          </cell>
          <cell r="AI1993">
            <v>23000</v>
          </cell>
          <cell r="AJ1993">
            <v>1707</v>
          </cell>
          <cell r="AK1993">
            <v>2224</v>
          </cell>
          <cell r="AL1993" t="str">
            <v>non esistenti</v>
          </cell>
          <cell r="AM1993" t="str">
            <v>no</v>
          </cell>
          <cell r="AN1993" t="str">
            <v>no</v>
          </cell>
          <cell r="AO1993" t="str">
            <v>no</v>
          </cell>
          <cell r="AP1993" t="str">
            <v>no</v>
          </cell>
          <cell r="AQ1993" t="str">
            <v>no</v>
          </cell>
          <cell r="AR1993">
            <v>2000</v>
          </cell>
          <cell r="AS1993">
            <v>23000</v>
          </cell>
          <cell r="AT1993">
            <v>20000</v>
          </cell>
          <cell r="AU1993">
            <v>1900</v>
          </cell>
          <cell r="BD1993" t="str">
            <v>&gt;&gt;</v>
          </cell>
          <cell r="BE1993" t="str">
            <v>&gt;&gt;</v>
          </cell>
        </row>
        <row r="1994">
          <cell r="C1994" t="str">
            <v>ANCONA</v>
          </cell>
          <cell r="D1994">
            <v>60100</v>
          </cell>
          <cell r="E1994" t="str">
            <v>Marche</v>
          </cell>
          <cell r="F1994" t="str">
            <v>AN</v>
          </cell>
          <cell r="G1994" t="str">
            <v>INPDAP</v>
          </cell>
          <cell r="H1994" t="str">
            <v>66387</v>
          </cell>
          <cell r="I1994" t="str">
            <v>01</v>
          </cell>
          <cell r="J1994" t="str">
            <v>VIA S.MARTINO N.23</v>
          </cell>
          <cell r="T1994">
            <v>1</v>
          </cell>
          <cell r="AD1994">
            <v>1549</v>
          </cell>
          <cell r="AE1994">
            <v>1807</v>
          </cell>
          <cell r="AF1994">
            <v>20000</v>
          </cell>
          <cell r="AG1994">
            <v>26000</v>
          </cell>
          <cell r="AH1994">
            <v>18000</v>
          </cell>
          <cell r="AI1994">
            <v>23000</v>
          </cell>
          <cell r="AJ1994">
            <v>1549</v>
          </cell>
          <cell r="AK1994">
            <v>1807</v>
          </cell>
          <cell r="AL1994">
            <v>1800</v>
          </cell>
          <cell r="AM1994">
            <v>1900</v>
          </cell>
          <cell r="AN1994">
            <v>650</v>
          </cell>
          <cell r="AO1994">
            <v>780</v>
          </cell>
          <cell r="AP1994" t="str">
            <v>&gt;&gt;</v>
          </cell>
          <cell r="AQ1994" t="str">
            <v>&gt;&gt;</v>
          </cell>
          <cell r="AR1994">
            <v>1650</v>
          </cell>
          <cell r="AS1994">
            <v>23000</v>
          </cell>
          <cell r="AT1994">
            <v>20000</v>
          </cell>
          <cell r="AU1994">
            <v>1700</v>
          </cell>
          <cell r="AV1994">
            <v>1900</v>
          </cell>
          <cell r="AW1994">
            <v>650</v>
          </cell>
          <cell r="BD1994" t="str">
            <v>sufficiente</v>
          </cell>
          <cell r="BE1994" t="str">
            <v>buona</v>
          </cell>
          <cell r="BF1994" t="str">
            <v>sufficiente</v>
          </cell>
        </row>
        <row r="1995">
          <cell r="C1995" t="str">
            <v>ANCONA</v>
          </cell>
          <cell r="D1995">
            <v>60100</v>
          </cell>
          <cell r="E1995" t="str">
            <v>Marche</v>
          </cell>
          <cell r="F1995" t="str">
            <v>AN</v>
          </cell>
          <cell r="G1995" t="str">
            <v>INPDAP</v>
          </cell>
          <cell r="H1995" t="str">
            <v>66388</v>
          </cell>
          <cell r="I1995" t="str">
            <v>01</v>
          </cell>
          <cell r="J1995" t="str">
            <v>VIA MARTIRI DELLA RESISTENZA</v>
          </cell>
          <cell r="T1995">
            <v>1</v>
          </cell>
          <cell r="AD1995">
            <v>1446</v>
          </cell>
          <cell r="AE1995">
            <v>1600</v>
          </cell>
          <cell r="AF1995">
            <v>18000</v>
          </cell>
          <cell r="AG1995">
            <v>21000</v>
          </cell>
          <cell r="AH1995">
            <v>17000</v>
          </cell>
          <cell r="AI1995">
            <v>20000</v>
          </cell>
          <cell r="AJ1995">
            <v>1400</v>
          </cell>
          <cell r="AK1995">
            <v>1550</v>
          </cell>
          <cell r="AL1995">
            <v>1549</v>
          </cell>
          <cell r="AM1995">
            <v>1807</v>
          </cell>
          <cell r="AN1995">
            <v>620</v>
          </cell>
          <cell r="AO1995">
            <v>775</v>
          </cell>
          <cell r="AP1995" t="str">
            <v>&gt;&gt;</v>
          </cell>
          <cell r="AQ1995" t="str">
            <v>&gt;&gt;</v>
          </cell>
          <cell r="AR1995">
            <v>1500</v>
          </cell>
          <cell r="AS1995">
            <v>20000</v>
          </cell>
          <cell r="AT1995">
            <v>18000</v>
          </cell>
          <cell r="AU1995">
            <v>1500</v>
          </cell>
          <cell r="AV1995">
            <v>1650</v>
          </cell>
          <cell r="AW1995">
            <v>650</v>
          </cell>
          <cell r="BD1995" t="str">
            <v>sufficiente</v>
          </cell>
          <cell r="BE1995" t="str">
            <v>sufficiente</v>
          </cell>
          <cell r="BF1995" t="str">
            <v>sufficiente</v>
          </cell>
        </row>
        <row r="1996">
          <cell r="C1996" t="str">
            <v>ANCONA</v>
          </cell>
          <cell r="D1996">
            <v>60100</v>
          </cell>
          <cell r="E1996" t="str">
            <v>Marche</v>
          </cell>
          <cell r="F1996" t="str">
            <v>AN</v>
          </cell>
          <cell r="G1996" t="str">
            <v>INPDAP</v>
          </cell>
          <cell r="H1996" t="str">
            <v>66389</v>
          </cell>
          <cell r="I1996" t="str">
            <v>01</v>
          </cell>
          <cell r="J1996" t="str">
            <v>VIA RUGGERI 3,3A,3B M.TE AGO C</v>
          </cell>
          <cell r="T1996">
            <v>1</v>
          </cell>
          <cell r="AD1996">
            <v>1300</v>
          </cell>
          <cell r="AE1996">
            <v>1400</v>
          </cell>
          <cell r="AF1996">
            <v>13000</v>
          </cell>
          <cell r="AG1996">
            <v>16000</v>
          </cell>
          <cell r="AH1996">
            <v>6000</v>
          </cell>
          <cell r="AI1996">
            <v>8000</v>
          </cell>
          <cell r="AJ1996">
            <v>1300</v>
          </cell>
          <cell r="AK1996">
            <v>1400</v>
          </cell>
          <cell r="AL1996">
            <v>1440</v>
          </cell>
          <cell r="AM1996">
            <v>1540</v>
          </cell>
          <cell r="AN1996">
            <v>550</v>
          </cell>
          <cell r="AO1996">
            <v>600</v>
          </cell>
          <cell r="AP1996" t="str">
            <v>&gt;&gt;</v>
          </cell>
          <cell r="AQ1996" t="str">
            <v>&gt;&gt;</v>
          </cell>
          <cell r="AR1996">
            <v>1350</v>
          </cell>
          <cell r="AS1996">
            <v>15000</v>
          </cell>
          <cell r="AT1996">
            <v>7000</v>
          </cell>
          <cell r="AU1996">
            <v>1400</v>
          </cell>
          <cell r="AV1996">
            <v>1450</v>
          </cell>
          <cell r="AW1996">
            <v>550</v>
          </cell>
          <cell r="BD1996" t="str">
            <v>buona</v>
          </cell>
          <cell r="BE1996" t="str">
            <v>sufficiente</v>
          </cell>
          <cell r="BF1996" t="str">
            <v>scarsa</v>
          </cell>
        </row>
        <row r="1997">
          <cell r="C1997" t="str">
            <v>ANCONA</v>
          </cell>
          <cell r="D1997">
            <v>60100</v>
          </cell>
          <cell r="E1997" t="str">
            <v>Marche</v>
          </cell>
          <cell r="F1997" t="str">
            <v>AN</v>
          </cell>
          <cell r="G1997" t="str">
            <v>INPDAP</v>
          </cell>
          <cell r="H1997" t="str">
            <v>77160</v>
          </cell>
          <cell r="I1997" t="str">
            <v>01</v>
          </cell>
          <cell r="J1997" t="str">
            <v>VIA RUGGERI 1,1-A,1-B</v>
          </cell>
          <cell r="T1997">
            <v>1</v>
          </cell>
          <cell r="AD1997">
            <v>1300</v>
          </cell>
          <cell r="AE1997">
            <v>1400</v>
          </cell>
          <cell r="AF1997">
            <v>13000</v>
          </cell>
          <cell r="AG1997">
            <v>16000</v>
          </cell>
          <cell r="AH1997">
            <v>6000</v>
          </cell>
          <cell r="AI1997">
            <v>8000</v>
          </cell>
          <cell r="AJ1997">
            <v>1300</v>
          </cell>
          <cell r="AK1997">
            <v>1400</v>
          </cell>
          <cell r="AL1997">
            <v>1440</v>
          </cell>
          <cell r="AM1997">
            <v>1540</v>
          </cell>
          <cell r="AN1997">
            <v>550</v>
          </cell>
          <cell r="AO1997">
            <v>600</v>
          </cell>
          <cell r="AP1997" t="str">
            <v>&gt;&gt;</v>
          </cell>
          <cell r="AQ1997" t="str">
            <v>&gt;&gt;</v>
          </cell>
          <cell r="AR1997">
            <v>1350</v>
          </cell>
          <cell r="AS1997">
            <v>15000</v>
          </cell>
          <cell r="AT1997">
            <v>7000</v>
          </cell>
          <cell r="AU1997">
            <v>1400</v>
          </cell>
          <cell r="AV1997">
            <v>1450</v>
          </cell>
          <cell r="AW1997">
            <v>550</v>
          </cell>
          <cell r="BD1997" t="str">
            <v>&gt;&gt;</v>
          </cell>
          <cell r="BE1997" t="str">
            <v>&gt;&gt;</v>
          </cell>
          <cell r="BF1997" t="str">
            <v>&gt;&gt;</v>
          </cell>
        </row>
        <row r="1998">
          <cell r="C1998" t="str">
            <v>ANCONA</v>
          </cell>
          <cell r="D1998">
            <v>60100</v>
          </cell>
          <cell r="E1998" t="str">
            <v>Marche</v>
          </cell>
          <cell r="F1998" t="str">
            <v>AN</v>
          </cell>
          <cell r="G1998" t="str">
            <v>INPDAP</v>
          </cell>
          <cell r="H1998" t="str">
            <v>88016</v>
          </cell>
          <cell r="I1998" t="str">
            <v>01</v>
          </cell>
          <cell r="J1998" t="str">
            <v>VIA DE GASPERI 86/88</v>
          </cell>
          <cell r="T1998">
            <v>1</v>
          </cell>
          <cell r="AD1998">
            <v>1300</v>
          </cell>
          <cell r="AE1998">
            <v>1550</v>
          </cell>
          <cell r="AF1998">
            <v>18000</v>
          </cell>
          <cell r="AG1998">
            <v>21000</v>
          </cell>
          <cell r="AH1998">
            <v>15000</v>
          </cell>
          <cell r="AI1998">
            <v>18000</v>
          </cell>
          <cell r="AJ1998">
            <v>1300</v>
          </cell>
          <cell r="AK1998">
            <v>1550</v>
          </cell>
          <cell r="AL1998">
            <v>1450</v>
          </cell>
          <cell r="AM1998">
            <v>1750</v>
          </cell>
          <cell r="AN1998">
            <v>550</v>
          </cell>
          <cell r="AO1998">
            <v>650</v>
          </cell>
          <cell r="AP1998" t="str">
            <v>&gt;&gt;</v>
          </cell>
          <cell r="AQ1998" t="str">
            <v>&gt;&gt;</v>
          </cell>
          <cell r="AR1998">
            <v>1350</v>
          </cell>
          <cell r="AS1998">
            <v>19000</v>
          </cell>
          <cell r="AT1998">
            <v>16000</v>
          </cell>
          <cell r="AU1998">
            <v>1300</v>
          </cell>
          <cell r="AV1998">
            <v>1650</v>
          </cell>
          <cell r="AW1998">
            <v>550</v>
          </cell>
          <cell r="BD1998" t="str">
            <v>diescreta</v>
          </cell>
          <cell r="BE1998" t="str">
            <v>discreta</v>
          </cell>
          <cell r="BF1998" t="str">
            <v>discreta</v>
          </cell>
        </row>
        <row r="1999">
          <cell r="C1999" t="str">
            <v>ASTI</v>
          </cell>
          <cell r="D1999">
            <v>14100</v>
          </cell>
          <cell r="E1999" t="str">
            <v>Piemonte</v>
          </cell>
          <cell r="F1999" t="str">
            <v>AT</v>
          </cell>
          <cell r="G1999" t="str">
            <v>INAIL</v>
          </cell>
          <cell r="H1999" t="str">
            <v>000011</v>
          </cell>
          <cell r="J1999" t="str">
            <v>VIA GOITO N. 2</v>
          </cell>
          <cell r="T1999">
            <v>1</v>
          </cell>
          <cell r="AD1999">
            <v>1240</v>
          </cell>
          <cell r="AE1999">
            <v>1400</v>
          </cell>
          <cell r="AF1999">
            <v>15500</v>
          </cell>
          <cell r="AG1999">
            <v>18000</v>
          </cell>
          <cell r="AH1999">
            <v>5200</v>
          </cell>
          <cell r="AI1999">
            <v>7000</v>
          </cell>
          <cell r="AJ1999" t="str">
            <v>/</v>
          </cell>
          <cell r="AK1999" t="str">
            <v>/</v>
          </cell>
          <cell r="AL1999" t="str">
            <v>/</v>
          </cell>
          <cell r="AM1999" t="str">
            <v>/</v>
          </cell>
          <cell r="AN1999" t="str">
            <v>/</v>
          </cell>
          <cell r="AO1999" t="str">
            <v>/</v>
          </cell>
          <cell r="AP1999" t="str">
            <v>/</v>
          </cell>
          <cell r="AQ1999" t="str">
            <v>/</v>
          </cell>
          <cell r="AR1999">
            <v>1400</v>
          </cell>
          <cell r="AS1999">
            <v>17000</v>
          </cell>
          <cell r="AT1999">
            <v>6500</v>
          </cell>
          <cell r="AU1999" t="str">
            <v>/</v>
          </cell>
          <cell r="AV1999" t="str">
            <v>/</v>
          </cell>
          <cell r="AW1999" t="str">
            <v>/</v>
          </cell>
          <cell r="AX1999" t="str">
            <v>/</v>
          </cell>
          <cell r="AY1999" t="str">
            <v>/</v>
          </cell>
          <cell r="BB1999" t="str">
            <v>SEMI          CENTRALE</v>
          </cell>
          <cell r="BC1999" t="str">
            <v>MEDIA</v>
          </cell>
          <cell r="BD1999" t="str">
            <v>BUONA</v>
          </cell>
        </row>
        <row r="2000">
          <cell r="C2000" t="str">
            <v>MONCALIERI</v>
          </cell>
          <cell r="D2000">
            <v>10024</v>
          </cell>
          <cell r="E2000" t="str">
            <v>Piemonte</v>
          </cell>
          <cell r="F2000" t="str">
            <v>TO</v>
          </cell>
          <cell r="G2000" t="str">
            <v>INAIL</v>
          </cell>
          <cell r="H2000" t="str">
            <v>000064</v>
          </cell>
          <cell r="J2000" t="str">
            <v>STR. VILLASTELLONE 51/53/55</v>
          </cell>
          <cell r="T2000">
            <v>1</v>
          </cell>
          <cell r="AD2000" t="str">
            <v>1,500,00</v>
          </cell>
          <cell r="AE2000" t="str">
            <v>1,850,00</v>
          </cell>
          <cell r="AF2000" t="str">
            <v>15,500,00</v>
          </cell>
          <cell r="AR2000" t="str">
            <v>1,850,00</v>
          </cell>
          <cell r="AS2000" t="str">
            <v>15,500,00</v>
          </cell>
          <cell r="AZ2000" t="str">
            <v>complesso redidenzialepalazzine di 6 piani f.t. con giardino condominialecomode ai servizi (negozi, scuole)box interrati</v>
          </cell>
          <cell r="BC2000" t="str">
            <v>alto</v>
          </cell>
        </row>
        <row r="2001">
          <cell r="C2001" t="str">
            <v>RIVOLI CASCINE VICA</v>
          </cell>
          <cell r="D2001">
            <v>10098</v>
          </cell>
          <cell r="E2001" t="str">
            <v>Piemonte</v>
          </cell>
          <cell r="F2001" t="str">
            <v>TO</v>
          </cell>
          <cell r="G2001" t="str">
            <v>INAIL</v>
          </cell>
          <cell r="H2001" t="str">
            <v>000073</v>
          </cell>
          <cell r="J2001" t="str">
            <v>VIA ADIGE 9</v>
          </cell>
          <cell r="T2001">
            <v>1</v>
          </cell>
          <cell r="AD2001">
            <v>1350</v>
          </cell>
          <cell r="AE2001">
            <v>1550</v>
          </cell>
          <cell r="AF2001">
            <v>950</v>
          </cell>
          <cell r="AG2001">
            <v>1150</v>
          </cell>
          <cell r="AH2001">
            <v>500</v>
          </cell>
          <cell r="AI2001">
            <v>800</v>
          </cell>
          <cell r="AR2001">
            <v>1450</v>
          </cell>
          <cell r="AS2001">
            <v>1100</v>
          </cell>
          <cell r="AT2001">
            <v>700</v>
          </cell>
          <cell r="BB2001" t="str">
            <v>traversa di C.so Francia comoda alle tangenziali</v>
          </cell>
          <cell r="BC2001" t="str">
            <v>buona</v>
          </cell>
          <cell r="BD2001" t="str">
            <v>buona</v>
          </cell>
          <cell r="BG2001" t="str">
            <v>discreta</v>
          </cell>
        </row>
        <row r="2002">
          <cell r="C2002" t="str">
            <v>SAN MAURO TORINESE</v>
          </cell>
          <cell r="D2002">
            <v>10099</v>
          </cell>
          <cell r="E2002" t="str">
            <v>Piemonte</v>
          </cell>
          <cell r="F2002" t="str">
            <v>TO</v>
          </cell>
          <cell r="G2002" t="str">
            <v>INPDAP</v>
          </cell>
          <cell r="H2002" t="str">
            <v>20252</v>
          </cell>
          <cell r="I2002" t="str">
            <v>01</v>
          </cell>
          <cell r="J2002" t="str">
            <v>V DELLA SPERANZA 57A</v>
          </cell>
          <cell r="T2002">
            <v>1</v>
          </cell>
        </row>
        <row r="2003">
          <cell r="C2003" t="str">
            <v>TORINO</v>
          </cell>
          <cell r="D2003">
            <v>10129</v>
          </cell>
          <cell r="E2003" t="str">
            <v>Piemonte</v>
          </cell>
          <cell r="F2003" t="str">
            <v>TO</v>
          </cell>
          <cell r="G2003" t="str">
            <v>INAIL</v>
          </cell>
          <cell r="H2003" t="str">
            <v>000041</v>
          </cell>
          <cell r="J2003" t="str">
            <v>VIA COLOMBO 44</v>
          </cell>
          <cell r="T2003">
            <v>1</v>
          </cell>
          <cell r="AD2003">
            <v>1000</v>
          </cell>
          <cell r="AE2003">
            <v>3000</v>
          </cell>
          <cell r="AF2003">
            <v>1111.1111111111111</v>
          </cell>
          <cell r="AG2003">
            <v>2222.2222222222222</v>
          </cell>
          <cell r="AH2003">
            <v>666.66666666666663</v>
          </cell>
          <cell r="AI2003">
            <v>1333.3333333333333</v>
          </cell>
          <cell r="AJ2003">
            <v>1500</v>
          </cell>
          <cell r="AK2003">
            <v>2500</v>
          </cell>
          <cell r="AL2003">
            <v>1500</v>
          </cell>
          <cell r="AM2003">
            <v>3000</v>
          </cell>
          <cell r="AN2003">
            <v>400</v>
          </cell>
          <cell r="AO2003">
            <v>800</v>
          </cell>
          <cell r="AV2003">
            <v>2100</v>
          </cell>
          <cell r="BF2003" t="str">
            <v>discreta</v>
          </cell>
        </row>
        <row r="2004">
          <cell r="C2004" t="str">
            <v>TORINO</v>
          </cell>
          <cell r="D2004">
            <v>10129</v>
          </cell>
          <cell r="E2004" t="str">
            <v>Piemonte</v>
          </cell>
          <cell r="F2004" t="str">
            <v>TO</v>
          </cell>
          <cell r="G2004" t="str">
            <v>INAIL</v>
          </cell>
          <cell r="H2004" t="str">
            <v>000042</v>
          </cell>
          <cell r="J2004" t="str">
            <v>VIA COLOMBO 55</v>
          </cell>
          <cell r="T2004">
            <v>1</v>
          </cell>
          <cell r="AD2004">
            <v>1000</v>
          </cell>
          <cell r="AE2004">
            <v>3000</v>
          </cell>
          <cell r="AF2004">
            <v>1111.1111111111111</v>
          </cell>
          <cell r="AG2004">
            <v>2222.2222222222222</v>
          </cell>
          <cell r="AH2004">
            <v>666.66666666666663</v>
          </cell>
          <cell r="AI2004">
            <v>1333.3333333333333</v>
          </cell>
          <cell r="AJ2004">
            <v>1500</v>
          </cell>
          <cell r="AK2004">
            <v>2500</v>
          </cell>
          <cell r="AL2004">
            <v>1500</v>
          </cell>
          <cell r="AM2004">
            <v>3000</v>
          </cell>
          <cell r="AN2004">
            <v>400</v>
          </cell>
          <cell r="AO2004">
            <v>800</v>
          </cell>
          <cell r="AV2004">
            <v>2100</v>
          </cell>
          <cell r="BF2004" t="str">
            <v>discreta</v>
          </cell>
        </row>
        <row r="2005">
          <cell r="C2005" t="str">
            <v>TORINO</v>
          </cell>
          <cell r="D2005">
            <v>10129</v>
          </cell>
          <cell r="E2005" t="str">
            <v>Piemonte</v>
          </cell>
          <cell r="F2005" t="str">
            <v>TO</v>
          </cell>
          <cell r="G2005" t="str">
            <v>INAIL</v>
          </cell>
          <cell r="H2005" t="str">
            <v>000046</v>
          </cell>
          <cell r="J2005" t="str">
            <v>VIA PIAZZI 7</v>
          </cell>
          <cell r="T2005">
            <v>1</v>
          </cell>
          <cell r="AD2005">
            <v>1000</v>
          </cell>
          <cell r="AE2005">
            <v>3000</v>
          </cell>
          <cell r="AF2005">
            <v>1111.1111111111111</v>
          </cell>
          <cell r="AG2005">
            <v>2222.2222222222222</v>
          </cell>
          <cell r="AH2005">
            <v>666.66666666666663</v>
          </cell>
          <cell r="AI2005">
            <v>1333.3333333333333</v>
          </cell>
          <cell r="AJ2005">
            <v>1500</v>
          </cell>
          <cell r="AK2005">
            <v>2500</v>
          </cell>
          <cell r="AL2005">
            <v>1500</v>
          </cell>
          <cell r="AM2005">
            <v>3000</v>
          </cell>
          <cell r="AN2005">
            <v>400</v>
          </cell>
          <cell r="AO2005">
            <v>800</v>
          </cell>
          <cell r="AV2005">
            <v>2100</v>
          </cell>
          <cell r="BF2005" t="str">
            <v>discreta</v>
          </cell>
        </row>
        <row r="2006">
          <cell r="C2006" t="str">
            <v>TORINO</v>
          </cell>
          <cell r="D2006">
            <v>10141</v>
          </cell>
          <cell r="E2006" t="str">
            <v>Piemonte</v>
          </cell>
          <cell r="F2006" t="str">
            <v>TO</v>
          </cell>
          <cell r="G2006" t="str">
            <v>INAIL</v>
          </cell>
          <cell r="H2006" t="str">
            <v>000049</v>
          </cell>
          <cell r="J2006" t="str">
            <v>L.GO RACCONIGI 189/191/193</v>
          </cell>
          <cell r="T2006">
            <v>1</v>
          </cell>
          <cell r="AD2006">
            <v>900</v>
          </cell>
          <cell r="AE2006">
            <v>2200</v>
          </cell>
          <cell r="AF2006">
            <v>1111.1111111111111</v>
          </cell>
          <cell r="AG2006">
            <v>1388.8888888888889</v>
          </cell>
          <cell r="AH2006">
            <v>533.33333333333337</v>
          </cell>
          <cell r="AI2006">
            <v>800</v>
          </cell>
          <cell r="AJ2006">
            <v>1000</v>
          </cell>
          <cell r="AK2006">
            <v>2000</v>
          </cell>
          <cell r="AL2006">
            <v>1500</v>
          </cell>
          <cell r="AM2006">
            <v>2200</v>
          </cell>
          <cell r="AN2006">
            <v>400</v>
          </cell>
          <cell r="AO2006">
            <v>800</v>
          </cell>
          <cell r="AU2006">
            <v>1800</v>
          </cell>
          <cell r="AV2006">
            <v>1900</v>
          </cell>
          <cell r="AY2006">
            <v>800</v>
          </cell>
          <cell r="AZ2006" t="str">
            <v>autorim.?</v>
          </cell>
          <cell r="BE2006" t="str">
            <v>discreta</v>
          </cell>
          <cell r="BF2006" t="str">
            <v>discreta</v>
          </cell>
        </row>
        <row r="2007">
          <cell r="C2007" t="str">
            <v>TORINO</v>
          </cell>
          <cell r="D2007">
            <v>10154</v>
          </cell>
          <cell r="E2007" t="str">
            <v>Piemonte</v>
          </cell>
          <cell r="F2007" t="str">
            <v>TO</v>
          </cell>
          <cell r="G2007" t="str">
            <v>INAIL</v>
          </cell>
          <cell r="H2007" t="str">
            <v>000052</v>
          </cell>
          <cell r="J2007" t="str">
            <v>VIA MERCADANTE 103/B ANG. L.GO SEMP</v>
          </cell>
          <cell r="T2007">
            <v>1</v>
          </cell>
          <cell r="AD2007">
            <v>800</v>
          </cell>
          <cell r="AE2007">
            <v>1800</v>
          </cell>
          <cell r="AF2007">
            <v>722.22222222222217</v>
          </cell>
          <cell r="AG2007">
            <v>1000</v>
          </cell>
          <cell r="AH2007">
            <v>266.66666666666669</v>
          </cell>
          <cell r="AI2007">
            <v>533.33333333333337</v>
          </cell>
          <cell r="AJ2007">
            <v>1000</v>
          </cell>
          <cell r="AK2007">
            <v>1800</v>
          </cell>
          <cell r="AL2007">
            <v>1200</v>
          </cell>
          <cell r="AM2007">
            <v>1600</v>
          </cell>
          <cell r="AN2007">
            <v>300</v>
          </cell>
          <cell r="AO2007">
            <v>700</v>
          </cell>
          <cell r="AU2007">
            <v>1400</v>
          </cell>
          <cell r="AV2007">
            <v>1400</v>
          </cell>
          <cell r="BE2007" t="str">
            <v>suff.</v>
          </cell>
          <cell r="BF2007" t="str">
            <v>discreta</v>
          </cell>
        </row>
        <row r="2008">
          <cell r="C2008" t="str">
            <v>TORINO</v>
          </cell>
          <cell r="D2008">
            <v>10133</v>
          </cell>
          <cell r="E2008" t="str">
            <v>Piemonte</v>
          </cell>
          <cell r="F2008" t="str">
            <v>TO</v>
          </cell>
          <cell r="G2008" t="str">
            <v>INAIL</v>
          </cell>
          <cell r="H2008" t="str">
            <v>000072</v>
          </cell>
          <cell r="J2008" t="str">
            <v>STR. S.VITO-REVIGLIASCO</v>
          </cell>
          <cell r="T2008">
            <v>1</v>
          </cell>
          <cell r="AD2008">
            <v>1500</v>
          </cell>
          <cell r="AE2008">
            <v>3000</v>
          </cell>
          <cell r="BD2008" t="str">
            <v>m.buona</v>
          </cell>
        </row>
        <row r="2009">
          <cell r="C2009" t="str">
            <v>TORINO</v>
          </cell>
          <cell r="D2009" t="str">
            <v>10128</v>
          </cell>
          <cell r="E2009" t="str">
            <v>Piemonte</v>
          </cell>
          <cell r="F2009" t="str">
            <v>TO</v>
          </cell>
          <cell r="G2009" t="str">
            <v>INPDAI</v>
          </cell>
          <cell r="H2009" t="str">
            <v>647</v>
          </cell>
          <cell r="J2009" t="str">
            <v>VIA   SAN MARINO 41</v>
          </cell>
          <cell r="T2009">
            <v>1</v>
          </cell>
          <cell r="AD2009">
            <v>1000</v>
          </cell>
          <cell r="AE2009">
            <v>2200</v>
          </cell>
          <cell r="AF2009">
            <v>20000</v>
          </cell>
          <cell r="AG2009">
            <v>24000</v>
          </cell>
          <cell r="AH2009">
            <v>7000</v>
          </cell>
          <cell r="AI2009">
            <v>10000</v>
          </cell>
          <cell r="AJ2009">
            <v>1000</v>
          </cell>
          <cell r="AK2009">
            <v>2000</v>
          </cell>
          <cell r="AL2009">
            <v>1200</v>
          </cell>
          <cell r="AM2009">
            <v>2000</v>
          </cell>
          <cell r="AN2009">
            <v>400</v>
          </cell>
          <cell r="AO2009">
            <v>800</v>
          </cell>
          <cell r="AY2009">
            <v>800</v>
          </cell>
          <cell r="AZ2009" t="str">
            <v>autorim.?</v>
          </cell>
        </row>
        <row r="2010">
          <cell r="C2010" t="str">
            <v>TORINO</v>
          </cell>
          <cell r="D2010">
            <v>10100</v>
          </cell>
          <cell r="E2010" t="str">
            <v>Piemonte</v>
          </cell>
          <cell r="F2010" t="str">
            <v>TO</v>
          </cell>
          <cell r="G2010" t="str">
            <v>INPDAP</v>
          </cell>
          <cell r="H2010" t="str">
            <v>20098</v>
          </cell>
          <cell r="I2010" t="str">
            <v>03</v>
          </cell>
          <cell r="J2010" t="str">
            <v>V PISCINA 39 41</v>
          </cell>
          <cell r="T2010">
            <v>1</v>
          </cell>
          <cell r="AD2010">
            <v>1000</v>
          </cell>
          <cell r="AE2010">
            <v>2200</v>
          </cell>
          <cell r="AF2010">
            <v>20000</v>
          </cell>
          <cell r="AG2010">
            <v>24000</v>
          </cell>
          <cell r="AH2010">
            <v>7000</v>
          </cell>
          <cell r="AI2010">
            <v>10000</v>
          </cell>
          <cell r="AJ2010">
            <v>1000</v>
          </cell>
          <cell r="AK2010">
            <v>2000</v>
          </cell>
          <cell r="AL2010">
            <v>1500</v>
          </cell>
          <cell r="AM2010">
            <v>2100</v>
          </cell>
          <cell r="AN2010">
            <v>400</v>
          </cell>
          <cell r="AO2010">
            <v>800</v>
          </cell>
          <cell r="AY2010">
            <v>800</v>
          </cell>
          <cell r="AZ2010" t="str">
            <v>autorim.?</v>
          </cell>
        </row>
        <row r="2011">
          <cell r="C2011" t="str">
            <v>TORINO</v>
          </cell>
          <cell r="E2011" t="str">
            <v>Piemonte</v>
          </cell>
          <cell r="F2011" t="str">
            <v>TO</v>
          </cell>
          <cell r="G2011" t="str">
            <v>IPOST</v>
          </cell>
          <cell r="J2011" t="str">
            <v>VIA FOGLIZZO 28</v>
          </cell>
          <cell r="T2011">
            <v>1</v>
          </cell>
          <cell r="AD2011">
            <v>1000</v>
          </cell>
          <cell r="AE2011">
            <v>1600</v>
          </cell>
          <cell r="AF2011">
            <v>13000</v>
          </cell>
          <cell r="AG2011">
            <v>17000</v>
          </cell>
          <cell r="AH2011">
            <v>4000</v>
          </cell>
          <cell r="AI2011">
            <v>7000</v>
          </cell>
          <cell r="AJ2011">
            <v>1000</v>
          </cell>
          <cell r="AK2011">
            <v>1600</v>
          </cell>
          <cell r="AL2011">
            <v>1000</v>
          </cell>
          <cell r="AM2011">
            <v>1500</v>
          </cell>
          <cell r="AN2011">
            <v>300</v>
          </cell>
          <cell r="AO2011">
            <v>600</v>
          </cell>
          <cell r="AS2011">
            <v>15000</v>
          </cell>
          <cell r="AV2011">
            <v>1300</v>
          </cell>
          <cell r="BF2011" t="str">
            <v>suff.</v>
          </cell>
        </row>
        <row r="2012">
          <cell r="C2012" t="str">
            <v>ASTI</v>
          </cell>
          <cell r="D2012">
            <v>14100</v>
          </cell>
          <cell r="E2012" t="str">
            <v>Piemonte</v>
          </cell>
          <cell r="F2012" t="str">
            <v>AT</v>
          </cell>
          <cell r="G2012" t="str">
            <v>INPDAP</v>
          </cell>
          <cell r="H2012" t="str">
            <v>66740</v>
          </cell>
          <cell r="I2012" t="str">
            <v>01</v>
          </cell>
          <cell r="J2012" t="str">
            <v>VIA BROFFERIO 48</v>
          </cell>
          <cell r="T2012">
            <v>1</v>
          </cell>
          <cell r="AD2012">
            <v>1500</v>
          </cell>
          <cell r="AE2012">
            <v>1700</v>
          </cell>
          <cell r="AF2012">
            <v>23250</v>
          </cell>
          <cell r="AG2012">
            <v>28500</v>
          </cell>
          <cell r="AH2012">
            <v>8000</v>
          </cell>
          <cell r="AI2012">
            <v>13500</v>
          </cell>
          <cell r="AJ2012" t="str">
            <v>/</v>
          </cell>
          <cell r="AK2012" t="str">
            <v>/</v>
          </cell>
          <cell r="AL2012" t="str">
            <v>/</v>
          </cell>
          <cell r="AM2012" t="str">
            <v>/</v>
          </cell>
          <cell r="AN2012" t="str">
            <v>/</v>
          </cell>
          <cell r="AO2012" t="str">
            <v>/</v>
          </cell>
          <cell r="AP2012" t="str">
            <v>/</v>
          </cell>
          <cell r="AQ2012" t="str">
            <v>/</v>
          </cell>
          <cell r="AR2012">
            <v>1650</v>
          </cell>
          <cell r="AS2012">
            <v>28500</v>
          </cell>
          <cell r="AT2012">
            <v>13500</v>
          </cell>
          <cell r="AU2012" t="str">
            <v>/</v>
          </cell>
          <cell r="AV2012" t="str">
            <v>/</v>
          </cell>
          <cell r="AW2012" t="str">
            <v>/</v>
          </cell>
          <cell r="AX2012" t="str">
            <v>/</v>
          </cell>
          <cell r="AY2012" t="str">
            <v>/</v>
          </cell>
          <cell r="BB2012" t="str">
            <v>CENTRALISSIMO</v>
          </cell>
          <cell r="BC2012" t="str">
            <v>ELEVATA</v>
          </cell>
          <cell r="BD2012" t="str">
            <v>BUONA</v>
          </cell>
        </row>
        <row r="2013">
          <cell r="C2013" t="str">
            <v>VINOVO</v>
          </cell>
          <cell r="D2013">
            <v>10048</v>
          </cell>
          <cell r="E2013" t="str">
            <v>Piemonte</v>
          </cell>
          <cell r="F2013" t="str">
            <v>TO</v>
          </cell>
          <cell r="G2013" t="str">
            <v>INAIL</v>
          </cell>
          <cell r="H2013" t="str">
            <v>000068</v>
          </cell>
          <cell r="J2013" t="str">
            <v>C.SO ITALIA 9/11/13</v>
          </cell>
          <cell r="T2013">
            <v>1</v>
          </cell>
          <cell r="AD2013">
            <v>1032</v>
          </cell>
          <cell r="AE2013">
            <v>1650</v>
          </cell>
          <cell r="AF2013">
            <v>7750</v>
          </cell>
          <cell r="AG2013">
            <v>12900</v>
          </cell>
          <cell r="AH2013">
            <v>3000</v>
          </cell>
          <cell r="AI2013">
            <v>6200</v>
          </cell>
          <cell r="AR2013">
            <v>1300</v>
          </cell>
          <cell r="AS2013">
            <v>10000</v>
          </cell>
          <cell r="BA2013" t="str">
            <v>I valori del residenziale sono condizionati dalle recenti alluvioni che hanno colpito la zona creando danni  e disagi agli abitanti. Non dovrebbero esserci posti auto in proprietà esclusiva  ma soltanto condominiali</v>
          </cell>
        </row>
        <row r="2014">
          <cell r="C2014" t="str">
            <v>VOLPIANO</v>
          </cell>
          <cell r="D2014">
            <v>10088</v>
          </cell>
          <cell r="E2014" t="str">
            <v>Piemonte</v>
          </cell>
          <cell r="F2014" t="str">
            <v>TO</v>
          </cell>
          <cell r="G2014" t="str">
            <v>INAIL</v>
          </cell>
          <cell r="H2014" t="str">
            <v>000069</v>
          </cell>
          <cell r="J2014" t="str">
            <v>VIA GENOVA 42/44-VIA VERDI,4/6</v>
          </cell>
          <cell r="T2014">
            <v>1</v>
          </cell>
        </row>
        <row r="2015">
          <cell r="C2015" t="str">
            <v>VERCELLI</v>
          </cell>
          <cell r="D2015">
            <v>13100</v>
          </cell>
          <cell r="E2015" t="str">
            <v>Piemonte</v>
          </cell>
          <cell r="F2015" t="str">
            <v>VC</v>
          </cell>
          <cell r="G2015" t="str">
            <v>INPDAP</v>
          </cell>
          <cell r="H2015" t="str">
            <v>66666</v>
          </cell>
          <cell r="I2015" t="str">
            <v>01</v>
          </cell>
          <cell r="J2015" t="str">
            <v>VIA PAGGI 1</v>
          </cell>
          <cell r="T2015">
            <v>1</v>
          </cell>
          <cell r="AD2015">
            <v>700</v>
          </cell>
          <cell r="AE2015">
            <v>980</v>
          </cell>
          <cell r="AF2015">
            <v>8300</v>
          </cell>
          <cell r="AG2015">
            <v>16000</v>
          </cell>
          <cell r="AH2015">
            <v>5000</v>
          </cell>
          <cell r="AI2015">
            <v>8000</v>
          </cell>
          <cell r="AJ2015">
            <v>700</v>
          </cell>
          <cell r="AK2015">
            <v>980</v>
          </cell>
          <cell r="AL2015">
            <v>700</v>
          </cell>
          <cell r="AM2015">
            <v>980</v>
          </cell>
          <cell r="AN2015">
            <v>350</v>
          </cell>
          <cell r="AO2015">
            <v>700</v>
          </cell>
          <cell r="AP2015">
            <v>350</v>
          </cell>
          <cell r="AQ2015">
            <v>700</v>
          </cell>
          <cell r="AR2015">
            <v>980</v>
          </cell>
          <cell r="AS2015">
            <v>13000</v>
          </cell>
          <cell r="AT2015">
            <v>5000</v>
          </cell>
          <cell r="AU2015">
            <v>980</v>
          </cell>
          <cell r="AV2015">
            <v>980</v>
          </cell>
          <cell r="AW2015">
            <v>500</v>
          </cell>
          <cell r="BA2015" t="str">
            <v>Il mercato immobiliare di Vercelli è caratterizzato quasi esclusivamente da vendite inerenti il mercato del residenziale. Le vendite relative agli altri settori immobiliari sono limitate se non inesistenti. L'arrivo di Università ed atenei vari produrrà u</v>
          </cell>
          <cell r="BB2015" t="str">
            <v>OTTIMA</v>
          </cell>
          <cell r="BC2015" t="str">
            <v>ALTO</v>
          </cell>
          <cell r="BD2015" t="str">
            <v>OTTIMA</v>
          </cell>
          <cell r="BE2015" t="str">
            <v>OTTIMA</v>
          </cell>
          <cell r="BF2015" t="str">
            <v>BUONA</v>
          </cell>
        </row>
        <row r="2016">
          <cell r="C2016" t="str">
            <v>VERCELLI</v>
          </cell>
          <cell r="D2016">
            <v>13100</v>
          </cell>
          <cell r="E2016" t="str">
            <v>Piemonte</v>
          </cell>
          <cell r="F2016" t="str">
            <v>VC</v>
          </cell>
          <cell r="G2016" t="str">
            <v>INPDAP</v>
          </cell>
          <cell r="H2016" t="str">
            <v>66744</v>
          </cell>
          <cell r="I2016" t="str">
            <v>01</v>
          </cell>
          <cell r="J2016" t="str">
            <v>VIA DANTE ALIGHIERI, 16</v>
          </cell>
          <cell r="T2016">
            <v>1</v>
          </cell>
          <cell r="AD2016">
            <v>700</v>
          </cell>
          <cell r="AE2016">
            <v>980</v>
          </cell>
          <cell r="AF2016">
            <v>8300</v>
          </cell>
          <cell r="AG2016">
            <v>16000</v>
          </cell>
          <cell r="AH2016">
            <v>5000</v>
          </cell>
          <cell r="AI2016">
            <v>8000</v>
          </cell>
          <cell r="AJ2016">
            <v>700</v>
          </cell>
          <cell r="AK2016">
            <v>980</v>
          </cell>
          <cell r="AL2016">
            <v>700</v>
          </cell>
          <cell r="AM2016">
            <v>980</v>
          </cell>
          <cell r="AN2016">
            <v>350</v>
          </cell>
          <cell r="AO2016">
            <v>700</v>
          </cell>
          <cell r="AP2016">
            <v>350</v>
          </cell>
          <cell r="AQ2016">
            <v>700</v>
          </cell>
          <cell r="AR2016">
            <v>800</v>
          </cell>
          <cell r="AS2016">
            <v>13000</v>
          </cell>
          <cell r="AT2016">
            <v>5000</v>
          </cell>
          <cell r="AU2016">
            <v>800</v>
          </cell>
          <cell r="AV2016">
            <v>800</v>
          </cell>
          <cell r="AW2016">
            <v>500</v>
          </cell>
          <cell r="BA2016" t="str">
            <v>Il mercato immobiliare di Vercelli è caratterizzato quasi esclusivamente da vendite inerenti il mercato del residenziale. Le vendite relative agli altri settori immobiliari sono limitate se non inesistenti. L'arrivo di Università ed atenei vari produrrà u</v>
          </cell>
          <cell r="BB2016" t="str">
            <v>BUONA</v>
          </cell>
          <cell r="BC2016" t="str">
            <v>MEDIO</v>
          </cell>
          <cell r="BD2016" t="str">
            <v>BUONA</v>
          </cell>
          <cell r="BE2016" t="str">
            <v>BUONA</v>
          </cell>
          <cell r="BF2016" t="str">
            <v>BUONA</v>
          </cell>
        </row>
        <row r="2017">
          <cell r="C2017" t="str">
            <v>NOVARA</v>
          </cell>
          <cell r="D2017">
            <v>28100</v>
          </cell>
          <cell r="E2017" t="str">
            <v>Piemonte</v>
          </cell>
          <cell r="F2017" t="str">
            <v>NO</v>
          </cell>
          <cell r="G2017" t="str">
            <v>INAIL</v>
          </cell>
          <cell r="H2017">
            <v>30</v>
          </cell>
          <cell r="J2017" t="str">
            <v>VIA B.PARTIGIANI 11</v>
          </cell>
          <cell r="T2017">
            <v>1</v>
          </cell>
          <cell r="AD2017">
            <v>800</v>
          </cell>
          <cell r="AE2017">
            <v>1960</v>
          </cell>
          <cell r="AF2017">
            <v>14000</v>
          </cell>
          <cell r="AG2017">
            <v>33500</v>
          </cell>
          <cell r="AH2017">
            <v>3600</v>
          </cell>
          <cell r="AI2017">
            <v>12500</v>
          </cell>
          <cell r="AJ2017">
            <v>1050</v>
          </cell>
          <cell r="AK2017">
            <v>2100</v>
          </cell>
          <cell r="AL2017">
            <v>1830</v>
          </cell>
          <cell r="AM2017">
            <v>3850</v>
          </cell>
          <cell r="AN2017">
            <v>900</v>
          </cell>
          <cell r="AO2017">
            <v>1400</v>
          </cell>
          <cell r="AR2017">
            <v>890</v>
          </cell>
          <cell r="AS2017">
            <v>14500</v>
          </cell>
          <cell r="AU2017">
            <v>1050</v>
          </cell>
          <cell r="AY2017">
            <v>1000</v>
          </cell>
          <cell r="BB2017" t="str">
            <v>CENTRO</v>
          </cell>
          <cell r="BC2017" t="str">
            <v>BUONO</v>
          </cell>
          <cell r="BD2017" t="str">
            <v>BUONA</v>
          </cell>
          <cell r="BE2017" t="str">
            <v>BASSA</v>
          </cell>
        </row>
        <row r="2018">
          <cell r="C2018" t="str">
            <v>BIELLA</v>
          </cell>
          <cell r="D2018">
            <v>13900</v>
          </cell>
          <cell r="E2018" t="str">
            <v>Piemonte</v>
          </cell>
          <cell r="F2018" t="str">
            <v>BI</v>
          </cell>
          <cell r="G2018" t="str">
            <v>INAIL</v>
          </cell>
          <cell r="H2018" t="str">
            <v>000082</v>
          </cell>
          <cell r="J2018" t="str">
            <v>VIA F.LLI ROSSELLI 41</v>
          </cell>
          <cell r="T2018">
            <v>1</v>
          </cell>
          <cell r="AD2018">
            <v>750</v>
          </cell>
          <cell r="AE2018">
            <v>1000</v>
          </cell>
          <cell r="AF2018">
            <v>575</v>
          </cell>
          <cell r="AG2018">
            <v>960</v>
          </cell>
          <cell r="AH2018">
            <v>230</v>
          </cell>
          <cell r="AI2018">
            <v>385</v>
          </cell>
          <cell r="AJ2018">
            <v>750</v>
          </cell>
          <cell r="AK2018" t="str">
            <v>1,000,00</v>
          </cell>
          <cell r="AL2018" t="str">
            <v>1,000,00</v>
          </cell>
          <cell r="AM2018" t="str">
            <v>1,500,00</v>
          </cell>
          <cell r="AN2018">
            <v>300</v>
          </cell>
          <cell r="AO2018">
            <v>400</v>
          </cell>
          <cell r="AP2018">
            <v>300</v>
          </cell>
          <cell r="AQ2018">
            <v>400</v>
          </cell>
          <cell r="AR2018">
            <v>900</v>
          </cell>
          <cell r="AS2018">
            <v>770</v>
          </cell>
          <cell r="AT2018">
            <v>300</v>
          </cell>
          <cell r="AU2018">
            <v>800</v>
          </cell>
          <cell r="AV2018">
            <v>1200</v>
          </cell>
          <cell r="AW2018">
            <v>350</v>
          </cell>
          <cell r="AX2018">
            <v>350</v>
          </cell>
          <cell r="AY2018">
            <v>150</v>
          </cell>
          <cell r="AZ2018" t="str">
            <v>CANTINE E SOFFITTE</v>
          </cell>
          <cell r="BB2018" t="str">
            <v>SEMICENTRO</v>
          </cell>
          <cell r="BC2018" t="str">
            <v>OTTIMO</v>
          </cell>
          <cell r="BD2018" t="str">
            <v>OTTIMO</v>
          </cell>
          <cell r="BE2018" t="str">
            <v>DISCRETO</v>
          </cell>
          <cell r="BF2018" t="str">
            <v>DISCRETO</v>
          </cell>
          <cell r="BG2018" t="str">
            <v>SCARSO</v>
          </cell>
        </row>
        <row r="2019">
          <cell r="C2019" t="str">
            <v>CUNEO</v>
          </cell>
          <cell r="D2019">
            <v>12100</v>
          </cell>
          <cell r="E2019" t="str">
            <v>Piemonte</v>
          </cell>
          <cell r="F2019" t="str">
            <v>CN</v>
          </cell>
          <cell r="G2019" t="str">
            <v>INPDAP</v>
          </cell>
          <cell r="H2019" t="str">
            <v>20291</v>
          </cell>
          <cell r="I2019" t="str">
            <v>01</v>
          </cell>
          <cell r="J2019" t="str">
            <v>CORSO ALCIDE DE GASPERI,71</v>
          </cell>
          <cell r="T2019">
            <v>1</v>
          </cell>
          <cell r="AD2019">
            <v>800</v>
          </cell>
          <cell r="AE2019">
            <v>2000</v>
          </cell>
          <cell r="AF2019">
            <v>600</v>
          </cell>
          <cell r="AG2019">
            <v>1200</v>
          </cell>
          <cell r="AH2019">
            <v>200</v>
          </cell>
          <cell r="AI2019">
            <v>400</v>
          </cell>
          <cell r="AJ2019">
            <v>1000</v>
          </cell>
          <cell r="AK2019">
            <v>2000</v>
          </cell>
          <cell r="AL2019">
            <v>1500</v>
          </cell>
          <cell r="AM2019">
            <v>2500</v>
          </cell>
          <cell r="AN2019">
            <v>400</v>
          </cell>
          <cell r="AO2019">
            <v>1300</v>
          </cell>
          <cell r="AR2019">
            <v>1000</v>
          </cell>
          <cell r="AS2019">
            <v>600</v>
          </cell>
          <cell r="AT2019">
            <v>250</v>
          </cell>
          <cell r="AU2019">
            <v>800</v>
          </cell>
          <cell r="AW2019">
            <v>300</v>
          </cell>
          <cell r="BB2019" t="str">
            <v>prima periferia</v>
          </cell>
          <cell r="BC2019" t="str">
            <v>medio-bassa</v>
          </cell>
          <cell r="BD2019" t="str">
            <v>media</v>
          </cell>
          <cell r="BE2019" t="str">
            <v>bassa</v>
          </cell>
          <cell r="BF2019" t="str">
            <v>bassa</v>
          </cell>
          <cell r="BG2019" t="str">
            <v>bassa</v>
          </cell>
        </row>
        <row r="2020">
          <cell r="C2020" t="str">
            <v>CUNEO</v>
          </cell>
          <cell r="D2020">
            <v>12100</v>
          </cell>
          <cell r="E2020" t="str">
            <v>Piemonte</v>
          </cell>
          <cell r="F2020" t="str">
            <v>CN</v>
          </cell>
          <cell r="G2020" t="str">
            <v>INPDAP</v>
          </cell>
          <cell r="H2020" t="str">
            <v>20337</v>
          </cell>
          <cell r="I2020" t="str">
            <v>01</v>
          </cell>
          <cell r="J2020" t="str">
            <v>VIA A.DE GASPERI</v>
          </cell>
          <cell r="T2020">
            <v>1</v>
          </cell>
          <cell r="AD2020">
            <v>800</v>
          </cell>
          <cell r="AE2020">
            <v>2000</v>
          </cell>
          <cell r="AF2020">
            <v>600</v>
          </cell>
          <cell r="AG2020">
            <v>1200</v>
          </cell>
          <cell r="AH2020">
            <v>200</v>
          </cell>
          <cell r="AI2020">
            <v>400</v>
          </cell>
          <cell r="AJ2020">
            <v>1000</v>
          </cell>
          <cell r="AK2020">
            <v>2000</v>
          </cell>
          <cell r="AL2020">
            <v>1500</v>
          </cell>
          <cell r="AM2020">
            <v>2500</v>
          </cell>
          <cell r="AN2020">
            <v>400</v>
          </cell>
          <cell r="AO2020">
            <v>1300</v>
          </cell>
        </row>
        <row r="2021">
          <cell r="C2021" t="str">
            <v>CUNEO</v>
          </cell>
          <cell r="D2021">
            <v>12100</v>
          </cell>
          <cell r="E2021" t="str">
            <v>Piemonte</v>
          </cell>
          <cell r="F2021" t="str">
            <v>CN</v>
          </cell>
          <cell r="G2021" t="str">
            <v>INPDAP</v>
          </cell>
          <cell r="H2021" t="str">
            <v>77159</v>
          </cell>
          <cell r="I2021" t="str">
            <v>01</v>
          </cell>
          <cell r="J2021" t="str">
            <v>VIA FELICE CAVALLOTTI 29</v>
          </cell>
          <cell r="T2021">
            <v>1</v>
          </cell>
          <cell r="AD2021">
            <v>1000</v>
          </cell>
          <cell r="AE2021">
            <v>3000</v>
          </cell>
          <cell r="AF2021">
            <v>1200</v>
          </cell>
          <cell r="AG2021">
            <v>2000</v>
          </cell>
          <cell r="AH2021">
            <v>550</v>
          </cell>
          <cell r="AI2021">
            <v>800</v>
          </cell>
          <cell r="AJ2021">
            <v>1500</v>
          </cell>
          <cell r="AK2021">
            <v>3500</v>
          </cell>
          <cell r="AL2021">
            <v>1600</v>
          </cell>
          <cell r="AM2021">
            <v>5000</v>
          </cell>
          <cell r="AN2021">
            <v>500</v>
          </cell>
          <cell r="AO2021">
            <v>1000</v>
          </cell>
          <cell r="AR2021">
            <v>1200</v>
          </cell>
          <cell r="AS2021">
            <v>1200</v>
          </cell>
          <cell r="AT2021">
            <v>550</v>
          </cell>
          <cell r="AU2021">
            <v>1500</v>
          </cell>
          <cell r="AW2021">
            <v>500</v>
          </cell>
          <cell r="BB2021" t="str">
            <v>centro</v>
          </cell>
          <cell r="BC2021" t="str">
            <v>alto</v>
          </cell>
          <cell r="BD2021" t="str">
            <v>alto</v>
          </cell>
          <cell r="BE2021" t="str">
            <v>alto</v>
          </cell>
          <cell r="BF2021" t="str">
            <v>medio-alto</v>
          </cell>
          <cell r="BG2021" t="str">
            <v>alto</v>
          </cell>
        </row>
        <row r="2022">
          <cell r="C2022" t="str">
            <v>NOVARA</v>
          </cell>
          <cell r="D2022">
            <v>28100</v>
          </cell>
          <cell r="E2022" t="str">
            <v>Piemonte</v>
          </cell>
          <cell r="F2022" t="str">
            <v>NO</v>
          </cell>
          <cell r="G2022" t="str">
            <v>INAIL</v>
          </cell>
          <cell r="H2022" t="str">
            <v>000036</v>
          </cell>
          <cell r="J2022" t="str">
            <v>VIA DELLA PACE 48/50/52</v>
          </cell>
          <cell r="T2022">
            <v>1</v>
          </cell>
          <cell r="AD2022">
            <v>600</v>
          </cell>
          <cell r="AE2022">
            <v>1400</v>
          </cell>
          <cell r="AF2022">
            <v>8500</v>
          </cell>
          <cell r="AG2022">
            <v>15000</v>
          </cell>
          <cell r="AJ2022">
            <v>750</v>
          </cell>
          <cell r="AK2022">
            <v>1480</v>
          </cell>
          <cell r="AL2022">
            <v>1300</v>
          </cell>
          <cell r="AM2022">
            <v>1850</v>
          </cell>
          <cell r="AN2022">
            <v>950</v>
          </cell>
          <cell r="AO2022">
            <v>1350</v>
          </cell>
          <cell r="AR2022">
            <v>600</v>
          </cell>
          <cell r="AS2022">
            <v>10000</v>
          </cell>
          <cell r="AU2022">
            <v>750</v>
          </cell>
          <cell r="AV2022">
            <v>700</v>
          </cell>
          <cell r="BA2022" t="str">
            <v>Si segnala che su fronte strada opposto rispetto all'immobile in oggetto si aprirà a breve il cantiere per  la costruzione del tracciato ferroviario della linea ad alta velocità. Tale intervento comporta un diffuso allarmismo nella zona soprattutto per le</v>
          </cell>
          <cell r="BB2022" t="str">
            <v>PERIF.</v>
          </cell>
          <cell r="BC2022" t="str">
            <v>SCARSO</v>
          </cell>
          <cell r="BD2022" t="str">
            <v>MEDIOCRE</v>
          </cell>
          <cell r="BE2022" t="str">
            <v>MEDIOCRE</v>
          </cell>
          <cell r="BF2022" t="str">
            <v>DIFFICILE</v>
          </cell>
        </row>
        <row r="2023">
          <cell r="C2023" t="str">
            <v>COLLEGNO</v>
          </cell>
          <cell r="D2023">
            <v>10093</v>
          </cell>
          <cell r="E2023" t="str">
            <v>Piemonte</v>
          </cell>
          <cell r="F2023" t="str">
            <v>TO</v>
          </cell>
          <cell r="G2023" t="str">
            <v>INAIL</v>
          </cell>
          <cell r="H2023" t="str">
            <v>000060</v>
          </cell>
          <cell r="J2023" t="str">
            <v>C.SO FRANCIA 181</v>
          </cell>
          <cell r="T2023">
            <v>1</v>
          </cell>
          <cell r="AD2023">
            <v>1032</v>
          </cell>
          <cell r="AE2023">
            <v>1800</v>
          </cell>
          <cell r="AF2023">
            <v>1000</v>
          </cell>
          <cell r="AG2023">
            <v>1250</v>
          </cell>
          <cell r="AH2023">
            <v>344</v>
          </cell>
          <cell r="AI2023">
            <v>344</v>
          </cell>
          <cell r="AJ2023">
            <v>1032</v>
          </cell>
          <cell r="AK2023">
            <v>1549</v>
          </cell>
          <cell r="AL2023">
            <v>1032</v>
          </cell>
          <cell r="AM2023">
            <v>1549</v>
          </cell>
          <cell r="AR2023">
            <v>1032.9100000000001</v>
          </cell>
          <cell r="AS2023">
            <v>860</v>
          </cell>
          <cell r="AT2023">
            <v>516</v>
          </cell>
          <cell r="AU2023">
            <v>350</v>
          </cell>
          <cell r="AV2023">
            <v>720</v>
          </cell>
          <cell r="BC2023" t="str">
            <v>basso</v>
          </cell>
          <cell r="BD2023" t="str">
            <v>basso</v>
          </cell>
          <cell r="BE2023" t="str">
            <v>basso</v>
          </cell>
          <cell r="BF2023" t="str">
            <v>nullo</v>
          </cell>
        </row>
        <row r="2024">
          <cell r="C2024" t="str">
            <v>COLLEGNO</v>
          </cell>
          <cell r="D2024">
            <v>10093</v>
          </cell>
          <cell r="E2024" t="str">
            <v>Piemonte</v>
          </cell>
          <cell r="F2024" t="str">
            <v>TO</v>
          </cell>
          <cell r="G2024" t="str">
            <v>INAIL</v>
          </cell>
          <cell r="H2024" t="str">
            <v>000063</v>
          </cell>
          <cell r="J2024" t="str">
            <v>VIA LA PIRA 6/8</v>
          </cell>
          <cell r="T2024">
            <v>1</v>
          </cell>
          <cell r="AD2024">
            <v>1032</v>
          </cell>
          <cell r="AE2024">
            <v>1291</v>
          </cell>
          <cell r="AF2024">
            <v>688</v>
          </cell>
          <cell r="AG2024">
            <v>800</v>
          </cell>
          <cell r="AH2024">
            <v>344</v>
          </cell>
          <cell r="AI2024">
            <v>344</v>
          </cell>
          <cell r="AJ2024">
            <v>1032</v>
          </cell>
          <cell r="AK2024">
            <v>1542</v>
          </cell>
          <cell r="AL2024">
            <v>1032</v>
          </cell>
          <cell r="AM2024">
            <v>1549</v>
          </cell>
          <cell r="AR2024">
            <v>1136.21</v>
          </cell>
          <cell r="AS2024">
            <v>775</v>
          </cell>
          <cell r="AT2024">
            <v>516</v>
          </cell>
          <cell r="AU2024">
            <v>350</v>
          </cell>
          <cell r="AV2024">
            <v>826</v>
          </cell>
          <cell r="BC2024" t="str">
            <v>basso</v>
          </cell>
          <cell r="BD2024" t="str">
            <v>basso</v>
          </cell>
          <cell r="BE2024" t="str">
            <v>nullo</v>
          </cell>
          <cell r="BF2024" t="str">
            <v>basso</v>
          </cell>
        </row>
        <row r="2025">
          <cell r="C2025" t="str">
            <v>BARI</v>
          </cell>
          <cell r="D2025">
            <v>70122</v>
          </cell>
          <cell r="E2025" t="str">
            <v>Puglia</v>
          </cell>
          <cell r="F2025" t="str">
            <v>BA</v>
          </cell>
          <cell r="G2025" t="str">
            <v>ENPALS</v>
          </cell>
          <cell r="H2025" t="str">
            <v>000038</v>
          </cell>
          <cell r="J2025" t="str">
            <v>VIA A. GIMMA 192</v>
          </cell>
          <cell r="T2025">
            <v>1</v>
          </cell>
          <cell r="AD2025">
            <v>1445</v>
          </cell>
          <cell r="AE2025">
            <v>2065</v>
          </cell>
          <cell r="AF2025">
            <v>1807</v>
          </cell>
          <cell r="AG2025">
            <v>2065</v>
          </cell>
          <cell r="AH2025">
            <v>1653</v>
          </cell>
          <cell r="AI2025">
            <v>1807</v>
          </cell>
          <cell r="AJ2025">
            <v>1032</v>
          </cell>
          <cell r="AK2025">
            <v>1550</v>
          </cell>
          <cell r="AL2025">
            <v>1290</v>
          </cell>
          <cell r="AM2025">
            <v>2065</v>
          </cell>
          <cell r="AN2025">
            <v>930</v>
          </cell>
          <cell r="AO2025">
            <v>1032</v>
          </cell>
          <cell r="AP2025" t="str">
            <v>inesistente</v>
          </cell>
          <cell r="AQ2025" t="str">
            <v>inesistente</v>
          </cell>
          <cell r="AR2025">
            <v>2000</v>
          </cell>
          <cell r="AS2025">
            <v>2000</v>
          </cell>
          <cell r="AT2025">
            <v>1807</v>
          </cell>
          <cell r="AU2025">
            <v>1500</v>
          </cell>
          <cell r="AV2025">
            <v>2000</v>
          </cell>
          <cell r="AW2025">
            <v>1000</v>
          </cell>
          <cell r="AX2025" t="str">
            <v>inesistente</v>
          </cell>
          <cell r="AY2025" t="str">
            <v>inesistente</v>
          </cell>
          <cell r="AZ2025" t="str">
            <v>inesistente</v>
          </cell>
          <cell r="BB2025" t="str">
            <v>Ottima posizione in zona centralissima della città. Sono a portata di mano tutti i servizi: banche, ristoranti, uffici postali, ecc.</v>
          </cell>
          <cell r="BC2025" t="str">
            <v>alta</v>
          </cell>
          <cell r="BD2025" t="str">
            <v>ottima</v>
          </cell>
          <cell r="BE2025" t="str">
            <v>media</v>
          </cell>
          <cell r="BF2025" t="str">
            <v>medio-alta</v>
          </cell>
          <cell r="BG2025" t="str">
            <v>inesistente</v>
          </cell>
        </row>
        <row r="2026">
          <cell r="C2026" t="str">
            <v>BARI</v>
          </cell>
          <cell r="D2026">
            <v>70121</v>
          </cell>
          <cell r="E2026" t="str">
            <v>Puglia</v>
          </cell>
          <cell r="F2026" t="str">
            <v>BA</v>
          </cell>
          <cell r="G2026" t="str">
            <v>INAIL</v>
          </cell>
          <cell r="H2026" t="str">
            <v>000954</v>
          </cell>
          <cell r="J2026" t="str">
            <v>VIA FABIO FILZI N.18</v>
          </cell>
          <cell r="T2026">
            <v>1</v>
          </cell>
          <cell r="AD2026">
            <v>1100</v>
          </cell>
          <cell r="AE2026">
            <v>1600</v>
          </cell>
          <cell r="AF2026">
            <v>1032</v>
          </cell>
          <cell r="AG2026">
            <v>1200</v>
          </cell>
          <cell r="AH2026">
            <v>860</v>
          </cell>
          <cell r="AI2026">
            <v>1000</v>
          </cell>
          <cell r="AJ2026">
            <v>775</v>
          </cell>
          <cell r="AK2026">
            <v>1250</v>
          </cell>
          <cell r="AL2026">
            <v>800</v>
          </cell>
          <cell r="AM2026">
            <v>1250</v>
          </cell>
          <cell r="AN2026">
            <v>516</v>
          </cell>
          <cell r="AO2026">
            <v>620</v>
          </cell>
          <cell r="AP2026" t="str">
            <v>inesistente</v>
          </cell>
          <cell r="AQ2026" t="str">
            <v>inesistente</v>
          </cell>
          <cell r="AR2026">
            <v>1400</v>
          </cell>
          <cell r="AS2026">
            <v>1032</v>
          </cell>
          <cell r="AT2026">
            <v>900</v>
          </cell>
          <cell r="AU2026">
            <v>1100</v>
          </cell>
          <cell r="AV2026">
            <v>1200</v>
          </cell>
          <cell r="AW2026">
            <v>600</v>
          </cell>
          <cell r="AX2026" t="str">
            <v>inesistente</v>
          </cell>
          <cell r="AY2026" t="str">
            <v>inesistente</v>
          </cell>
          <cell r="AZ2026" t="str">
            <v>inesistente</v>
          </cell>
          <cell r="BB2026" t="str">
            <v>Zona a ridosso del centro. Piuttosto mista e a tratti popolare. Molto servita.</v>
          </cell>
          <cell r="BC2026" t="str">
            <v>alta</v>
          </cell>
          <cell r="BD2026" t="str">
            <v>buona</v>
          </cell>
          <cell r="BE2026" t="str">
            <v>media</v>
          </cell>
          <cell r="BF2026" t="str">
            <v>bassa</v>
          </cell>
          <cell r="BG2026" t="str">
            <v>inesistente</v>
          </cell>
        </row>
        <row r="2027">
          <cell r="C2027" t="str">
            <v>BARI</v>
          </cell>
          <cell r="D2027">
            <v>70125</v>
          </cell>
          <cell r="E2027" t="str">
            <v>Puglia</v>
          </cell>
          <cell r="F2027" t="str">
            <v>BA</v>
          </cell>
          <cell r="G2027" t="str">
            <v>INAIL</v>
          </cell>
          <cell r="H2027" t="str">
            <v>000955</v>
          </cell>
          <cell r="J2027" t="str">
            <v>VIA BISSOLATI ANG. III MEDIANA BIS.</v>
          </cell>
          <cell r="T2027">
            <v>1</v>
          </cell>
          <cell r="AD2027">
            <v>1291</v>
          </cell>
          <cell r="AE2027">
            <v>1800</v>
          </cell>
          <cell r="AF2027">
            <v>860</v>
          </cell>
          <cell r="AG2027">
            <v>1200</v>
          </cell>
          <cell r="AH2027">
            <v>750</v>
          </cell>
          <cell r="AI2027">
            <v>860</v>
          </cell>
          <cell r="AJ2027">
            <v>1291</v>
          </cell>
          <cell r="AK2027">
            <v>1650</v>
          </cell>
          <cell r="AL2027">
            <v>1032</v>
          </cell>
          <cell r="AM2027">
            <v>1500</v>
          </cell>
          <cell r="AN2027">
            <v>900</v>
          </cell>
          <cell r="AO2027">
            <v>1136</v>
          </cell>
          <cell r="AP2027">
            <v>516</v>
          </cell>
          <cell r="AQ2027">
            <v>620</v>
          </cell>
          <cell r="AR2027">
            <v>1650</v>
          </cell>
          <cell r="AS2027">
            <v>1100</v>
          </cell>
          <cell r="AT2027">
            <v>800</v>
          </cell>
          <cell r="AU2027">
            <v>1500</v>
          </cell>
          <cell r="AV2027">
            <v>1400</v>
          </cell>
          <cell r="AW2027">
            <v>1000</v>
          </cell>
          <cell r="AX2027">
            <v>550</v>
          </cell>
          <cell r="AY2027" t="str">
            <v>inesistente</v>
          </cell>
          <cell r="AZ2027" t="str">
            <v>inesistente</v>
          </cell>
          <cell r="BB2027" t="str">
            <v>Zona residenziale della città. Nelle vicinanze c'è la tangenziale. Sono comunque presenti molti servizi tra cui: uffici postali, banche, bar, mezzi pubblici, ecc</v>
          </cell>
          <cell r="BC2027" t="str">
            <v>alta</v>
          </cell>
          <cell r="BD2027" t="str">
            <v>ottima</v>
          </cell>
          <cell r="BE2027" t="str">
            <v>ottima</v>
          </cell>
          <cell r="BF2027" t="str">
            <v>bassa</v>
          </cell>
          <cell r="BG2027" t="str">
            <v>inesistente</v>
          </cell>
        </row>
        <row r="2028">
          <cell r="C2028" t="str">
            <v>MOLFETTA</v>
          </cell>
          <cell r="D2028">
            <v>70056</v>
          </cell>
          <cell r="E2028" t="str">
            <v>PUGLIA</v>
          </cell>
          <cell r="F2028" t="str">
            <v>BA</v>
          </cell>
          <cell r="G2028" t="str">
            <v>IPSEMA</v>
          </cell>
          <cell r="J2028" t="str">
            <v>VIA TATTOLI  -  CORSO UMBERTO</v>
          </cell>
          <cell r="T2028">
            <v>1</v>
          </cell>
          <cell r="AR2028">
            <v>1032.9100000000001</v>
          </cell>
          <cell r="AS2028">
            <v>516.45500000000004</v>
          </cell>
          <cell r="AT2028">
            <v>103.29100000000001</v>
          </cell>
          <cell r="AU2028">
            <v>826.33</v>
          </cell>
          <cell r="AV2028">
            <v>929.62</v>
          </cell>
          <cell r="AW2028">
            <v>516.46</v>
          </cell>
        </row>
        <row r="2029">
          <cell r="C2029" t="str">
            <v>BRINDISI</v>
          </cell>
          <cell r="D2029">
            <v>72100</v>
          </cell>
          <cell r="E2029" t="str">
            <v>Puglia</v>
          </cell>
          <cell r="F2029" t="str">
            <v>BR</v>
          </cell>
          <cell r="G2029" t="str">
            <v>INPDAP</v>
          </cell>
          <cell r="H2029" t="str">
            <v>20113</v>
          </cell>
          <cell r="I2029" t="str">
            <v>01</v>
          </cell>
          <cell r="J2029" t="str">
            <v>VLE LIGURIA   VIA A. MORO/55</v>
          </cell>
          <cell r="T2029">
            <v>1</v>
          </cell>
          <cell r="AD2029">
            <v>620</v>
          </cell>
          <cell r="AE2029">
            <v>930</v>
          </cell>
          <cell r="AF2029">
            <v>595</v>
          </cell>
          <cell r="AG2029">
            <v>852</v>
          </cell>
          <cell r="AH2029">
            <v>260</v>
          </cell>
          <cell r="AI2029">
            <v>440</v>
          </cell>
          <cell r="AJ2029">
            <v>826</v>
          </cell>
          <cell r="AK2029">
            <v>981</v>
          </cell>
          <cell r="AL2029">
            <v>930</v>
          </cell>
          <cell r="AM2029">
            <v>1136</v>
          </cell>
          <cell r="AN2029">
            <v>465</v>
          </cell>
          <cell r="AO2029">
            <v>568</v>
          </cell>
          <cell r="AU2029">
            <v>904</v>
          </cell>
          <cell r="AV2029">
            <v>1059</v>
          </cell>
          <cell r="BB2029" t="str">
            <v>ottima</v>
          </cell>
          <cell r="BC2029" t="str">
            <v>buona</v>
          </cell>
          <cell r="BF2029" t="str">
            <v>buona</v>
          </cell>
          <cell r="BG2029" t="str">
            <v>i 1216 mq non sono stati ben identificati, ma potrebbero riferirsi ad un locale posto al piano seminterrato adibito a parcheggio a pagamento. Se così fosse il valore al mq  è di € 155,00</v>
          </cell>
        </row>
        <row r="2030">
          <cell r="C2030" t="str">
            <v>BRINDISI</v>
          </cell>
          <cell r="D2030">
            <v>72100</v>
          </cell>
          <cell r="E2030" t="str">
            <v>Puglia</v>
          </cell>
          <cell r="F2030" t="str">
            <v>BR</v>
          </cell>
          <cell r="G2030" t="str">
            <v>INPDAP</v>
          </cell>
          <cell r="H2030" t="str">
            <v>20113</v>
          </cell>
          <cell r="I2030" t="str">
            <v>03</v>
          </cell>
          <cell r="J2030" t="str">
            <v>VLE LIGURIA</v>
          </cell>
          <cell r="T2030">
            <v>1</v>
          </cell>
          <cell r="AD2030">
            <v>620</v>
          </cell>
          <cell r="AE2030">
            <v>930</v>
          </cell>
          <cell r="AF2030">
            <v>595</v>
          </cell>
          <cell r="AG2030">
            <v>852</v>
          </cell>
          <cell r="AH2030">
            <v>260</v>
          </cell>
          <cell r="AI2030">
            <v>440</v>
          </cell>
          <cell r="AJ2030">
            <v>826</v>
          </cell>
          <cell r="AK2030">
            <v>981</v>
          </cell>
          <cell r="AL2030">
            <v>930</v>
          </cell>
          <cell r="AM2030">
            <v>1136</v>
          </cell>
          <cell r="AN2030">
            <v>465</v>
          </cell>
          <cell r="AO2030">
            <v>568</v>
          </cell>
          <cell r="AU2030">
            <v>904</v>
          </cell>
          <cell r="BB2030" t="str">
            <v>ottima</v>
          </cell>
          <cell r="BC2030" t="str">
            <v>buona</v>
          </cell>
          <cell r="BE2030" t="str">
            <v>buona</v>
          </cell>
        </row>
        <row r="2031">
          <cell r="C2031" t="str">
            <v>BRINDISI</v>
          </cell>
          <cell r="D2031">
            <v>72100</v>
          </cell>
          <cell r="E2031" t="str">
            <v>Puglia</v>
          </cell>
          <cell r="F2031" t="str">
            <v>BR</v>
          </cell>
          <cell r="G2031" t="str">
            <v>INPDAP</v>
          </cell>
          <cell r="H2031" t="str">
            <v>20113</v>
          </cell>
          <cell r="I2031" t="str">
            <v>04</v>
          </cell>
          <cell r="J2031" t="str">
            <v>VLE LIGURIA</v>
          </cell>
          <cell r="T2031">
            <v>1</v>
          </cell>
          <cell r="AD2031">
            <v>620</v>
          </cell>
          <cell r="AE2031">
            <v>930</v>
          </cell>
          <cell r="AF2031">
            <v>595</v>
          </cell>
          <cell r="AG2031">
            <v>852</v>
          </cell>
          <cell r="AH2031">
            <v>260</v>
          </cell>
          <cell r="AI2031">
            <v>440</v>
          </cell>
          <cell r="AJ2031">
            <v>826</v>
          </cell>
          <cell r="AK2031">
            <v>981</v>
          </cell>
          <cell r="AL2031">
            <v>930</v>
          </cell>
          <cell r="AM2031">
            <v>1136</v>
          </cell>
          <cell r="AN2031">
            <v>465</v>
          </cell>
          <cell r="AO2031">
            <v>568</v>
          </cell>
          <cell r="AU2031">
            <v>904</v>
          </cell>
          <cell r="AV2031">
            <v>1059</v>
          </cell>
          <cell r="BB2031" t="str">
            <v>ottima</v>
          </cell>
          <cell r="BC2031" t="str">
            <v>buona</v>
          </cell>
          <cell r="BE2031" t="str">
            <v>buona</v>
          </cell>
          <cell r="BF2031" t="str">
            <v>buona</v>
          </cell>
        </row>
        <row r="2032">
          <cell r="C2032" t="str">
            <v>LECCE</v>
          </cell>
          <cell r="D2032">
            <v>73100</v>
          </cell>
          <cell r="E2032" t="str">
            <v>Puglia</v>
          </cell>
          <cell r="F2032" t="str">
            <v>LE</v>
          </cell>
          <cell r="G2032" t="str">
            <v>INPDAP</v>
          </cell>
          <cell r="H2032" t="str">
            <v>88008</v>
          </cell>
          <cell r="I2032" t="str">
            <v>01</v>
          </cell>
          <cell r="J2032" t="str">
            <v>PIAZZA MAZZINI 64</v>
          </cell>
          <cell r="T2032">
            <v>1</v>
          </cell>
          <cell r="AU2032">
            <v>1200</v>
          </cell>
        </row>
        <row r="2033">
          <cell r="C2033" t="str">
            <v>TARANTO</v>
          </cell>
          <cell r="D2033">
            <v>74100</v>
          </cell>
          <cell r="E2033" t="str">
            <v>Puglia</v>
          </cell>
          <cell r="F2033" t="str">
            <v>TA</v>
          </cell>
          <cell r="G2033" t="str">
            <v>INAIL</v>
          </cell>
          <cell r="H2033" t="str">
            <v>001023</v>
          </cell>
          <cell r="J2033" t="str">
            <v>VIA BLANDAMURA 66</v>
          </cell>
          <cell r="T2033">
            <v>1</v>
          </cell>
          <cell r="AH2033">
            <v>413</v>
          </cell>
          <cell r="AI2033">
            <v>516</v>
          </cell>
          <cell r="AT2033">
            <v>516</v>
          </cell>
          <cell r="BB2033" t="str">
            <v>semicentr.</v>
          </cell>
          <cell r="BG2033" t="str">
            <v>8 mesi</v>
          </cell>
        </row>
        <row r="2034">
          <cell r="C2034" t="str">
            <v>TARANTO</v>
          </cell>
          <cell r="D2034">
            <v>74100</v>
          </cell>
          <cell r="E2034" t="str">
            <v>Puglia</v>
          </cell>
          <cell r="F2034" t="str">
            <v>TA</v>
          </cell>
          <cell r="G2034" t="str">
            <v>INPDAP</v>
          </cell>
          <cell r="H2034" t="str">
            <v>66550</v>
          </cell>
          <cell r="I2034" t="str">
            <v>01</v>
          </cell>
          <cell r="J2034" t="str">
            <v>VIALE VIRGILIO N.104</v>
          </cell>
          <cell r="T2034">
            <v>1</v>
          </cell>
          <cell r="AD2034">
            <v>930</v>
          </cell>
          <cell r="AE2034">
            <v>1550</v>
          </cell>
          <cell r="AF2034">
            <v>516</v>
          </cell>
          <cell r="AG2034">
            <v>670</v>
          </cell>
          <cell r="AH2034">
            <v>413</v>
          </cell>
          <cell r="AI2034">
            <v>516</v>
          </cell>
          <cell r="AJ2034">
            <v>775</v>
          </cell>
          <cell r="AK2034">
            <v>1300</v>
          </cell>
          <cell r="AL2034">
            <v>1032</v>
          </cell>
          <cell r="AM2034">
            <v>1800</v>
          </cell>
          <cell r="AR2034">
            <v>1447</v>
          </cell>
          <cell r="BB2034" t="str">
            <v>semicentr.</v>
          </cell>
          <cell r="BD2034" t="str">
            <v>6 mesi</v>
          </cell>
        </row>
        <row r="2035">
          <cell r="C2035" t="str">
            <v>TARANTO</v>
          </cell>
          <cell r="D2035">
            <v>74100</v>
          </cell>
          <cell r="E2035" t="str">
            <v>Puglia</v>
          </cell>
          <cell r="F2035" t="str">
            <v>TA</v>
          </cell>
          <cell r="G2035" t="str">
            <v>INPDAP</v>
          </cell>
          <cell r="H2035" t="str">
            <v>77141</v>
          </cell>
          <cell r="I2035" t="str">
            <v>01</v>
          </cell>
          <cell r="J2035" t="str">
            <v>STRADA PROVINCIALE PER MONTEMESOLA</v>
          </cell>
          <cell r="T2035">
            <v>1</v>
          </cell>
          <cell r="AD2035">
            <v>516</v>
          </cell>
          <cell r="AE2035">
            <v>775</v>
          </cell>
          <cell r="AF2035">
            <v>516</v>
          </cell>
          <cell r="AG2035">
            <v>670</v>
          </cell>
          <cell r="AH2035">
            <v>258</v>
          </cell>
          <cell r="AI2035">
            <v>428</v>
          </cell>
          <cell r="AJ2035">
            <v>516</v>
          </cell>
          <cell r="AK2035">
            <v>723</v>
          </cell>
          <cell r="AL2035">
            <v>516</v>
          </cell>
          <cell r="AM2035">
            <v>775</v>
          </cell>
          <cell r="BB2035" t="str">
            <v>periferica</v>
          </cell>
        </row>
        <row r="2036">
          <cell r="C2036" t="str">
            <v>CAGLIARI</v>
          </cell>
          <cell r="D2036">
            <v>9100</v>
          </cell>
          <cell r="E2036" t="str">
            <v>Sardegna</v>
          </cell>
          <cell r="F2036" t="str">
            <v>CA</v>
          </cell>
          <cell r="G2036" t="str">
            <v>INPDAP</v>
          </cell>
          <cell r="H2036" t="str">
            <v>77178</v>
          </cell>
          <cell r="I2036" t="str">
            <v>02</v>
          </cell>
          <cell r="J2036" t="str">
            <v>VIA S.TOMMASO D'AQUINO 2-4</v>
          </cell>
          <cell r="T2036">
            <v>1</v>
          </cell>
          <cell r="AD2036">
            <v>800</v>
          </cell>
          <cell r="AE2036">
            <v>1500</v>
          </cell>
          <cell r="AF2036">
            <v>600</v>
          </cell>
          <cell r="AG2036">
            <v>1000</v>
          </cell>
          <cell r="AH2036">
            <v>250</v>
          </cell>
          <cell r="AI2036">
            <v>400</v>
          </cell>
          <cell r="AJ2036">
            <v>900</v>
          </cell>
          <cell r="AK2036">
            <v>1100</v>
          </cell>
          <cell r="AL2036">
            <v>900</v>
          </cell>
          <cell r="AM2036">
            <v>1100</v>
          </cell>
          <cell r="AN2036">
            <v>600</v>
          </cell>
          <cell r="AO2036">
            <v>800</v>
          </cell>
          <cell r="AP2036" t="str">
            <v>_</v>
          </cell>
          <cell r="AQ2036" t="str">
            <v>_</v>
          </cell>
          <cell r="AR2036">
            <v>1200</v>
          </cell>
          <cell r="AS2036">
            <v>1000</v>
          </cell>
          <cell r="AT2036">
            <v>400</v>
          </cell>
          <cell r="AU2036">
            <v>900</v>
          </cell>
          <cell r="AV2036">
            <v>900</v>
          </cell>
          <cell r="AW2036">
            <v>800</v>
          </cell>
          <cell r="AX2036" t="str">
            <v>_</v>
          </cell>
          <cell r="AY2036" t="str">
            <v>_</v>
          </cell>
          <cell r="AZ2036" t="str">
            <v>_</v>
          </cell>
          <cell r="BA2036" t="str">
            <v>_</v>
          </cell>
          <cell r="BB2036" t="str">
            <v>periferia</v>
          </cell>
          <cell r="BC2036" t="str">
            <v>media</v>
          </cell>
          <cell r="BD2036" t="str">
            <v>media</v>
          </cell>
          <cell r="BE2036" t="str">
            <v>bassa</v>
          </cell>
          <cell r="BF2036" t="str">
            <v>bassa</v>
          </cell>
          <cell r="BG2036" t="str">
            <v>media</v>
          </cell>
        </row>
        <row r="2037">
          <cell r="C2037" t="str">
            <v>CAGLIARI</v>
          </cell>
          <cell r="D2037">
            <v>9100</v>
          </cell>
          <cell r="E2037" t="str">
            <v>Sardegna</v>
          </cell>
          <cell r="F2037" t="str">
            <v>CA</v>
          </cell>
          <cell r="G2037" t="str">
            <v>INPDAP</v>
          </cell>
          <cell r="H2037" t="str">
            <v>88011</v>
          </cell>
          <cell r="I2037" t="str">
            <v>01</v>
          </cell>
          <cell r="J2037" t="str">
            <v>VIA ALENIXEDDA 111</v>
          </cell>
          <cell r="T2037">
            <v>1</v>
          </cell>
          <cell r="AD2037">
            <v>1000</v>
          </cell>
          <cell r="AE2037">
            <v>2000</v>
          </cell>
          <cell r="AF2037">
            <v>1000</v>
          </cell>
          <cell r="AG2037">
            <v>1600</v>
          </cell>
          <cell r="AH2037">
            <v>400</v>
          </cell>
          <cell r="AI2037">
            <v>800</v>
          </cell>
          <cell r="AJ2037">
            <v>1000</v>
          </cell>
          <cell r="AK2037">
            <v>1600</v>
          </cell>
          <cell r="AL2037">
            <v>1000</v>
          </cell>
          <cell r="AM2037">
            <v>2000</v>
          </cell>
          <cell r="AN2037">
            <v>800</v>
          </cell>
          <cell r="AO2037">
            <v>1000</v>
          </cell>
          <cell r="AP2037" t="str">
            <v>_</v>
          </cell>
          <cell r="AQ2037" t="str">
            <v>_</v>
          </cell>
          <cell r="AR2037">
            <v>1400</v>
          </cell>
          <cell r="AS2037">
            <v>1600</v>
          </cell>
          <cell r="AT2037">
            <v>800</v>
          </cell>
          <cell r="AU2037">
            <v>1300</v>
          </cell>
          <cell r="AV2037">
            <v>1500</v>
          </cell>
          <cell r="AW2037">
            <v>1000</v>
          </cell>
          <cell r="AX2037" t="str">
            <v>_</v>
          </cell>
          <cell r="AY2037" t="str">
            <v>_</v>
          </cell>
          <cell r="AZ2037" t="str">
            <v>_</v>
          </cell>
          <cell r="BA2037" t="str">
            <v>_</v>
          </cell>
          <cell r="BB2037" t="str">
            <v>centrale</v>
          </cell>
          <cell r="BC2037" t="str">
            <v>alta</v>
          </cell>
          <cell r="BD2037" t="str">
            <v>buona</v>
          </cell>
          <cell r="BE2037" t="str">
            <v>media</v>
          </cell>
          <cell r="BF2037" t="str">
            <v>media</v>
          </cell>
          <cell r="BG2037" t="str">
            <v>media</v>
          </cell>
        </row>
        <row r="2038">
          <cell r="C2038" t="str">
            <v>ORISTANO</v>
          </cell>
          <cell r="D2038">
            <v>9170</v>
          </cell>
          <cell r="E2038" t="str">
            <v>Sardegna</v>
          </cell>
          <cell r="F2038" t="str">
            <v>OR</v>
          </cell>
          <cell r="G2038" t="str">
            <v>INPDAP</v>
          </cell>
          <cell r="H2038" t="str">
            <v>20335</v>
          </cell>
          <cell r="I2038" t="str">
            <v>01</v>
          </cell>
          <cell r="J2038" t="str">
            <v>VIA DORANDO PETRI</v>
          </cell>
          <cell r="T2038">
            <v>1</v>
          </cell>
          <cell r="AD2038">
            <v>620</v>
          </cell>
          <cell r="AE2038">
            <v>930</v>
          </cell>
          <cell r="AF2038">
            <v>258</v>
          </cell>
          <cell r="AG2038">
            <v>413</v>
          </cell>
          <cell r="AH2038" t="str">
            <v>x unità 2000</v>
          </cell>
          <cell r="AI2038" t="str">
            <v>x unità 3500</v>
          </cell>
          <cell r="AJ2038">
            <v>620</v>
          </cell>
          <cell r="AK2038">
            <v>930</v>
          </cell>
          <cell r="AL2038">
            <v>878</v>
          </cell>
          <cell r="AM2038">
            <v>930</v>
          </cell>
          <cell r="AN2038">
            <v>258</v>
          </cell>
          <cell r="AO2038">
            <v>413</v>
          </cell>
          <cell r="AR2038">
            <v>671</v>
          </cell>
          <cell r="AT2038" t="str">
            <v>x un. 2000</v>
          </cell>
          <cell r="AU2038">
            <v>723</v>
          </cell>
          <cell r="AV2038">
            <v>749</v>
          </cell>
          <cell r="AW2038">
            <v>258</v>
          </cell>
          <cell r="BB2038" t="str">
            <v>semi periferico</v>
          </cell>
          <cell r="BC2038" t="str">
            <v>media</v>
          </cell>
          <cell r="BD2038" t="str">
            <v>media</v>
          </cell>
          <cell r="BE2038" t="str">
            <v>medio-bassa</v>
          </cell>
          <cell r="BF2038" t="str">
            <v>basso</v>
          </cell>
          <cell r="BG2038" t="str">
            <v>vedi allegato</v>
          </cell>
        </row>
        <row r="2039">
          <cell r="C2039" t="str">
            <v>ORISTANO</v>
          </cell>
          <cell r="D2039">
            <v>9170</v>
          </cell>
          <cell r="E2039" t="str">
            <v>Sardegna</v>
          </cell>
          <cell r="F2039" t="str">
            <v>OR</v>
          </cell>
          <cell r="G2039" t="str">
            <v>INPDAP</v>
          </cell>
          <cell r="H2039" t="str">
            <v>20335</v>
          </cell>
          <cell r="I2039" t="str">
            <v>02</v>
          </cell>
          <cell r="J2039" t="str">
            <v>VIA DORANDO PETRI</v>
          </cell>
          <cell r="T2039">
            <v>1</v>
          </cell>
          <cell r="AD2039">
            <v>620</v>
          </cell>
          <cell r="AE2039">
            <v>930</v>
          </cell>
          <cell r="AF2039">
            <v>258</v>
          </cell>
          <cell r="AG2039">
            <v>413</v>
          </cell>
          <cell r="AH2039" t="str">
            <v>x unità 2000</v>
          </cell>
          <cell r="AI2039" t="str">
            <v>x unità 3500</v>
          </cell>
          <cell r="AJ2039">
            <v>620</v>
          </cell>
          <cell r="AK2039">
            <v>930</v>
          </cell>
          <cell r="AL2039">
            <v>878</v>
          </cell>
          <cell r="AM2039">
            <v>930</v>
          </cell>
          <cell r="AN2039">
            <v>258</v>
          </cell>
          <cell r="AO2039">
            <v>413</v>
          </cell>
          <cell r="AR2039">
            <v>671</v>
          </cell>
          <cell r="AT2039" t="str">
            <v>x un. 2000</v>
          </cell>
          <cell r="AU2039">
            <v>723</v>
          </cell>
          <cell r="AV2039">
            <v>749</v>
          </cell>
          <cell r="AW2039">
            <v>258</v>
          </cell>
          <cell r="BB2039" t="str">
            <v>semi periferico</v>
          </cell>
          <cell r="BC2039" t="str">
            <v>media</v>
          </cell>
          <cell r="BD2039" t="str">
            <v>media</v>
          </cell>
          <cell r="BE2039" t="str">
            <v>medio-bassa</v>
          </cell>
          <cell r="BF2039" t="str">
            <v>basso</v>
          </cell>
          <cell r="BG2039" t="str">
            <v>vedi allegato</v>
          </cell>
        </row>
        <row r="2040">
          <cell r="C2040" t="str">
            <v>ORISTANO</v>
          </cell>
          <cell r="D2040">
            <v>9170</v>
          </cell>
          <cell r="E2040" t="str">
            <v>Sardegna</v>
          </cell>
          <cell r="F2040" t="str">
            <v>OR</v>
          </cell>
          <cell r="G2040" t="str">
            <v>INPDAP</v>
          </cell>
          <cell r="H2040" t="str">
            <v>20335</v>
          </cell>
          <cell r="I2040" t="str">
            <v>03</v>
          </cell>
          <cell r="J2040" t="str">
            <v>VIA DORANDO PETRI</v>
          </cell>
          <cell r="T2040">
            <v>1</v>
          </cell>
          <cell r="AD2040">
            <v>620</v>
          </cell>
          <cell r="AE2040">
            <v>930</v>
          </cell>
          <cell r="AF2040">
            <v>258</v>
          </cell>
          <cell r="AG2040">
            <v>413</v>
          </cell>
          <cell r="AH2040" t="str">
            <v>x unità 2000</v>
          </cell>
          <cell r="AI2040" t="str">
            <v>x unità 3500</v>
          </cell>
          <cell r="AJ2040">
            <v>620</v>
          </cell>
          <cell r="AK2040">
            <v>930</v>
          </cell>
          <cell r="AL2040">
            <v>878</v>
          </cell>
          <cell r="AM2040">
            <v>930</v>
          </cell>
          <cell r="AN2040">
            <v>258</v>
          </cell>
          <cell r="AO2040">
            <v>413</v>
          </cell>
          <cell r="AR2040">
            <v>671</v>
          </cell>
          <cell r="AT2040" t="str">
            <v>x un. 2000</v>
          </cell>
          <cell r="AU2040">
            <v>723</v>
          </cell>
          <cell r="AV2040">
            <v>749</v>
          </cell>
          <cell r="AW2040">
            <v>258</v>
          </cell>
          <cell r="BB2040" t="str">
            <v>semi periferico</v>
          </cell>
          <cell r="BC2040" t="str">
            <v>media</v>
          </cell>
          <cell r="BD2040" t="str">
            <v>media</v>
          </cell>
          <cell r="BE2040" t="str">
            <v>medio-bassa</v>
          </cell>
          <cell r="BF2040" t="str">
            <v>basso</v>
          </cell>
          <cell r="BG2040" t="str">
            <v>vedi allegato</v>
          </cell>
        </row>
        <row r="2041">
          <cell r="C2041" t="str">
            <v>SASSARI</v>
          </cell>
          <cell r="D2041">
            <v>7100</v>
          </cell>
          <cell r="E2041" t="str">
            <v>Sardegna</v>
          </cell>
          <cell r="F2041" t="str">
            <v>SS</v>
          </cell>
          <cell r="G2041" t="str">
            <v>INPDAP</v>
          </cell>
          <cell r="H2041" t="str">
            <v>77104</v>
          </cell>
          <cell r="I2041" t="str">
            <v>01</v>
          </cell>
          <cell r="J2041" t="str">
            <v>VIA TEMPIO 39/VIA GENOVA 9</v>
          </cell>
          <cell r="T2041">
            <v>1</v>
          </cell>
          <cell r="AD2041">
            <v>985</v>
          </cell>
          <cell r="AE2041">
            <v>1150</v>
          </cell>
          <cell r="AF2041">
            <v>985</v>
          </cell>
          <cell r="AG2041">
            <v>1100</v>
          </cell>
          <cell r="AH2041">
            <v>985</v>
          </cell>
          <cell r="AI2041">
            <v>1000</v>
          </cell>
          <cell r="AJ2041">
            <v>985</v>
          </cell>
          <cell r="AK2041">
            <v>1150</v>
          </cell>
          <cell r="AL2041">
            <v>1100</v>
          </cell>
          <cell r="AM2041">
            <v>1600</v>
          </cell>
          <cell r="AN2041">
            <v>900</v>
          </cell>
          <cell r="AO2041">
            <v>1300</v>
          </cell>
          <cell r="AR2041">
            <v>1000</v>
          </cell>
          <cell r="AS2041">
            <v>1000</v>
          </cell>
          <cell r="AT2041">
            <v>985</v>
          </cell>
          <cell r="AU2041">
            <v>1000</v>
          </cell>
          <cell r="AV2041">
            <v>1300</v>
          </cell>
          <cell r="AW2041">
            <v>1000</v>
          </cell>
          <cell r="BB2041" t="str">
            <v>semicentrale</v>
          </cell>
          <cell r="BC2041" t="str">
            <v>buona</v>
          </cell>
          <cell r="BD2041" t="str">
            <v>6 mesi</v>
          </cell>
          <cell r="BE2041" t="str">
            <v>6/8 mesi</v>
          </cell>
          <cell r="BF2041" t="str">
            <v>6/8 mesi</v>
          </cell>
        </row>
        <row r="2042">
          <cell r="C2042" t="str">
            <v>SASSARI</v>
          </cell>
          <cell r="D2042">
            <v>7100</v>
          </cell>
          <cell r="E2042" t="str">
            <v>Sardegna</v>
          </cell>
          <cell r="F2042" t="str">
            <v>SS</v>
          </cell>
          <cell r="G2042" t="str">
            <v>INPDAP</v>
          </cell>
          <cell r="H2042" t="str">
            <v>88006</v>
          </cell>
          <cell r="I2042" t="str">
            <v>01</v>
          </cell>
          <cell r="J2042" t="str">
            <v>VIA QUARTO 14</v>
          </cell>
          <cell r="T2042">
            <v>1</v>
          </cell>
          <cell r="AD2042">
            <v>985</v>
          </cell>
          <cell r="AE2042">
            <v>1150</v>
          </cell>
          <cell r="AF2042">
            <v>985</v>
          </cell>
          <cell r="AG2042">
            <v>100</v>
          </cell>
          <cell r="AH2042">
            <v>985</v>
          </cell>
          <cell r="AI2042">
            <v>1000</v>
          </cell>
          <cell r="AJ2042">
            <v>985</v>
          </cell>
          <cell r="AK2042">
            <v>1150</v>
          </cell>
          <cell r="AL2042">
            <v>1600</v>
          </cell>
          <cell r="AM2042">
            <v>2100</v>
          </cell>
          <cell r="AN2042">
            <v>1250</v>
          </cell>
          <cell r="AO2042">
            <v>1550</v>
          </cell>
          <cell r="AR2042">
            <v>1100</v>
          </cell>
          <cell r="AS2042">
            <v>1050</v>
          </cell>
          <cell r="AT2042">
            <v>985</v>
          </cell>
          <cell r="AU2042">
            <v>1100</v>
          </cell>
          <cell r="AV2042">
            <v>1800</v>
          </cell>
          <cell r="AW2042">
            <v>1300</v>
          </cell>
          <cell r="BB2042" t="str">
            <v>centrale</v>
          </cell>
          <cell r="BC2042" t="str">
            <v>buona</v>
          </cell>
          <cell r="BD2042" t="str">
            <v>6 mesi</v>
          </cell>
          <cell r="BE2042" t="str">
            <v>6/8 mesi</v>
          </cell>
          <cell r="BF2042" t="str">
            <v>6/8 mesi</v>
          </cell>
        </row>
        <row r="2043">
          <cell r="C2043" t="str">
            <v>AGRIGENTO</v>
          </cell>
          <cell r="D2043">
            <v>92100</v>
          </cell>
          <cell r="E2043" t="str">
            <v>Sicilia</v>
          </cell>
          <cell r="F2043" t="str">
            <v>AG</v>
          </cell>
          <cell r="G2043" t="str">
            <v>INAIL</v>
          </cell>
          <cell r="H2043" t="str">
            <v>001091</v>
          </cell>
          <cell r="J2043" t="str">
            <v>VIA SAN VITO 2 P.ZZA V.EMANUELE 19</v>
          </cell>
          <cell r="T2043">
            <v>1</v>
          </cell>
          <cell r="AD2043" t="str">
            <v>€ 1,291,14</v>
          </cell>
          <cell r="AE2043" t="str">
            <v>€ 1,549,37</v>
          </cell>
          <cell r="AF2043" t="str">
            <v>€ 645,57</v>
          </cell>
          <cell r="AG2043" t="str">
            <v>€ 774,69</v>
          </cell>
          <cell r="AH2043" t="str">
            <v>€ 258,23</v>
          </cell>
          <cell r="AI2043" t="str">
            <v>€ 309,87</v>
          </cell>
          <cell r="AJ2043" t="str">
            <v>€ 1,446,08</v>
          </cell>
          <cell r="AK2043" t="str">
            <v>€ 1,807,60</v>
          </cell>
          <cell r="AL2043" t="str">
            <v>€ 1,549,37</v>
          </cell>
          <cell r="AM2043" t="str">
            <v>€ 2,324,06</v>
          </cell>
          <cell r="AN2043" t="str">
            <v>€ 387,34</v>
          </cell>
          <cell r="AO2043" t="str">
            <v>€ 464,81</v>
          </cell>
          <cell r="AR2043" t="str">
            <v>€ 1,549,37</v>
          </cell>
          <cell r="AY2043" t="str">
            <v>€ 387,34</v>
          </cell>
        </row>
        <row r="2044">
          <cell r="C2044" t="str">
            <v>MESSINA</v>
          </cell>
          <cell r="D2044">
            <v>98100</v>
          </cell>
          <cell r="E2044" t="str">
            <v>Sicilia</v>
          </cell>
          <cell r="F2044" t="str">
            <v>ME</v>
          </cell>
          <cell r="G2044" t="str">
            <v>INPDAP</v>
          </cell>
          <cell r="H2044" t="str">
            <v>20244</v>
          </cell>
          <cell r="I2044" t="str">
            <v>01</v>
          </cell>
          <cell r="J2044" t="str">
            <v>V T CANNIZZARO</v>
          </cell>
          <cell r="T2044">
            <v>1</v>
          </cell>
          <cell r="AD2044">
            <v>1500</v>
          </cell>
          <cell r="AE2044">
            <v>1800</v>
          </cell>
          <cell r="AF2044">
            <v>1000</v>
          </cell>
          <cell r="AG2044">
            <v>1200</v>
          </cell>
          <cell r="AH2044">
            <v>900</v>
          </cell>
          <cell r="AI2044">
            <v>1100</v>
          </cell>
          <cell r="AJ2044">
            <v>1800</v>
          </cell>
          <cell r="AK2044">
            <v>2200</v>
          </cell>
          <cell r="AL2044">
            <v>2300</v>
          </cell>
          <cell r="AM2044">
            <v>2700</v>
          </cell>
          <cell r="AN2044">
            <v>1300</v>
          </cell>
          <cell r="AO2044">
            <v>1400</v>
          </cell>
          <cell r="AR2044">
            <v>1650</v>
          </cell>
          <cell r="AS2044">
            <v>1100</v>
          </cell>
          <cell r="AT2044">
            <v>1000</v>
          </cell>
          <cell r="AU2044">
            <v>2000</v>
          </cell>
          <cell r="AV2044">
            <v>2500</v>
          </cell>
          <cell r="AW2044">
            <v>1300</v>
          </cell>
          <cell r="BA2044" t="str">
            <v>Zona centralissima molto appetibile sia dal punto di vista residenziale che dal punto di vista commerciale, ottimamente  servita dai mezzi pubblici. Unica aspetto negativo la mancanza di parcheggi in zona .</v>
          </cell>
          <cell r="BB2044" t="str">
            <v>ottima</v>
          </cell>
          <cell r="BC2044" t="str">
            <v>alta</v>
          </cell>
          <cell r="BD2044" t="str">
            <v>alta</v>
          </cell>
          <cell r="BE2044" t="str">
            <v>alta</v>
          </cell>
          <cell r="BF2044" t="str">
            <v>alta</v>
          </cell>
        </row>
        <row r="2045">
          <cell r="C2045" t="str">
            <v>MESSINA</v>
          </cell>
          <cell r="D2045">
            <v>98100</v>
          </cell>
          <cell r="E2045" t="str">
            <v>Sicilia</v>
          </cell>
          <cell r="F2045" t="str">
            <v>ME</v>
          </cell>
          <cell r="G2045" t="str">
            <v>INPDAP</v>
          </cell>
          <cell r="H2045" t="str">
            <v>66542</v>
          </cell>
          <cell r="I2045" t="str">
            <v>01</v>
          </cell>
          <cell r="J2045" t="str">
            <v>VIALE S.MARTINO ANG.V.LE EUROP</v>
          </cell>
          <cell r="T2045">
            <v>1</v>
          </cell>
          <cell r="AD2045">
            <v>1600</v>
          </cell>
          <cell r="AE2045">
            <v>2100</v>
          </cell>
          <cell r="AF2045">
            <v>1000</v>
          </cell>
          <cell r="AG2045">
            <v>1200</v>
          </cell>
          <cell r="AH2045">
            <v>900</v>
          </cell>
          <cell r="AI2045">
            <v>1100</v>
          </cell>
          <cell r="AJ2045">
            <v>1800</v>
          </cell>
          <cell r="AK2045">
            <v>2200</v>
          </cell>
          <cell r="AL2045">
            <v>2500</v>
          </cell>
          <cell r="AM2045">
            <v>3000</v>
          </cell>
          <cell r="AN2045">
            <v>1300</v>
          </cell>
          <cell r="AO2045">
            <v>1400</v>
          </cell>
          <cell r="AR2045">
            <v>1750</v>
          </cell>
          <cell r="AS2045">
            <v>1100</v>
          </cell>
          <cell r="AT2045">
            <v>1000</v>
          </cell>
          <cell r="AU2045">
            <v>2000</v>
          </cell>
          <cell r="AV2045">
            <v>2500</v>
          </cell>
          <cell r="AW2045">
            <v>1300</v>
          </cell>
          <cell r="BA2045" t="str">
            <v xml:space="preserve">Zona centrale di pregio, anche se caotica a causa delle vicinanze dello svincolo autostradale di Messina Centro. Difficoltà di parcheggio a tutte le ore specialmente nelle ore di ufficio. Il palazzo in questione si presenta i buono stato di conservaizone </v>
          </cell>
          <cell r="BB2045" t="str">
            <v>ottima</v>
          </cell>
          <cell r="BC2045" t="str">
            <v>alta</v>
          </cell>
          <cell r="BD2045" t="str">
            <v>alta</v>
          </cell>
          <cell r="BE2045" t="str">
            <v>alta</v>
          </cell>
          <cell r="BF2045" t="str">
            <v>alta</v>
          </cell>
        </row>
        <row r="2046">
          <cell r="C2046" t="str">
            <v>MESSINA</v>
          </cell>
          <cell r="D2046">
            <v>98100</v>
          </cell>
          <cell r="E2046" t="str">
            <v>Sicilia</v>
          </cell>
          <cell r="F2046" t="str">
            <v>ME</v>
          </cell>
          <cell r="G2046" t="str">
            <v>INPDAP</v>
          </cell>
          <cell r="H2046" t="str">
            <v>77241</v>
          </cell>
          <cell r="I2046" t="str">
            <v>01</v>
          </cell>
          <cell r="J2046" t="str">
            <v>VIA U. BONINO  VIA C.ORSO</v>
          </cell>
          <cell r="T2046">
            <v>1</v>
          </cell>
          <cell r="AD2046">
            <v>750</v>
          </cell>
          <cell r="AE2046">
            <v>1000</v>
          </cell>
          <cell r="AF2046">
            <v>450</v>
          </cell>
          <cell r="AG2046">
            <v>600</v>
          </cell>
          <cell r="AH2046">
            <v>350</v>
          </cell>
          <cell r="AI2046">
            <v>450</v>
          </cell>
          <cell r="AJ2046">
            <v>750</v>
          </cell>
          <cell r="AK2046">
            <v>1000</v>
          </cell>
          <cell r="AL2046">
            <v>1000</v>
          </cell>
          <cell r="AM2046">
            <v>1250</v>
          </cell>
          <cell r="AN2046">
            <v>350</v>
          </cell>
          <cell r="AO2046">
            <v>400</v>
          </cell>
          <cell r="AP2046">
            <v>500</v>
          </cell>
          <cell r="AQ2046">
            <v>650</v>
          </cell>
          <cell r="AR2046">
            <v>900</v>
          </cell>
          <cell r="AS2046">
            <v>550</v>
          </cell>
          <cell r="AT2046">
            <v>400</v>
          </cell>
          <cell r="AU2046">
            <v>900</v>
          </cell>
          <cell r="AV2046">
            <v>1100</v>
          </cell>
          <cell r="AW2046">
            <v>370</v>
          </cell>
          <cell r="BA2046" t="str">
            <v>La via in questione risulta divisa in due zone differenti, quella lato monte, nella quale vi sono alcune unità abitative ed un grosso stabilimento, e quella lato mare nella quale vi sono in gran parte officine meccaniche e capannoni. Anche qui risulta dif</v>
          </cell>
          <cell r="BB2046" t="str">
            <v xml:space="preserve"> media</v>
          </cell>
          <cell r="BC2046" t="str">
            <v>media</v>
          </cell>
          <cell r="BD2046" t="str">
            <v>bassa</v>
          </cell>
          <cell r="BE2046" t="str">
            <v>media</v>
          </cell>
          <cell r="BF2046" t="str">
            <v>media</v>
          </cell>
          <cell r="BG2046" t="str">
            <v>capannoni</v>
          </cell>
        </row>
        <row r="2047">
          <cell r="C2047" t="str">
            <v>MESSINA</v>
          </cell>
          <cell r="D2047">
            <v>98100</v>
          </cell>
          <cell r="E2047" t="str">
            <v>Sicilia</v>
          </cell>
          <cell r="F2047" t="str">
            <v>ME</v>
          </cell>
          <cell r="G2047" t="str">
            <v>INPDAP</v>
          </cell>
          <cell r="H2047" t="str">
            <v>77241</v>
          </cell>
          <cell r="I2047" t="str">
            <v>02</v>
          </cell>
          <cell r="J2047" t="str">
            <v>VIA U. BONINO VIA C.ORSO</v>
          </cell>
          <cell r="T2047">
            <v>1</v>
          </cell>
          <cell r="AD2047">
            <v>750</v>
          </cell>
          <cell r="AE2047">
            <v>1000</v>
          </cell>
          <cell r="AF2047">
            <v>450</v>
          </cell>
          <cell r="AG2047">
            <v>600</v>
          </cell>
          <cell r="AH2047">
            <v>350</v>
          </cell>
          <cell r="AI2047">
            <v>450</v>
          </cell>
          <cell r="AJ2047">
            <v>750</v>
          </cell>
          <cell r="AK2047">
            <v>1000</v>
          </cell>
          <cell r="AL2047">
            <v>1000</v>
          </cell>
          <cell r="AM2047">
            <v>1250</v>
          </cell>
          <cell r="AN2047">
            <v>350</v>
          </cell>
          <cell r="AO2047">
            <v>400</v>
          </cell>
          <cell r="AP2047">
            <v>500</v>
          </cell>
          <cell r="AQ2047">
            <v>650</v>
          </cell>
          <cell r="AR2047">
            <v>900</v>
          </cell>
          <cell r="AS2047">
            <v>550</v>
          </cell>
          <cell r="AT2047">
            <v>400</v>
          </cell>
          <cell r="AU2047">
            <v>900</v>
          </cell>
          <cell r="AV2047">
            <v>1100</v>
          </cell>
          <cell r="AW2047">
            <v>370</v>
          </cell>
          <cell r="BA2047" t="str">
            <v>La via in questione risulta divisa in due zone differenti, quella lato monte, nella quale vi sono alcune unità abitative ed un grosso stabilimento, e quella lato mare nella quale vi sono in gran parte officine meccaniche e capannoni. Anche qui risulta dif</v>
          </cell>
          <cell r="BB2047" t="str">
            <v xml:space="preserve"> media</v>
          </cell>
          <cell r="BC2047" t="str">
            <v>media</v>
          </cell>
          <cell r="BD2047" t="str">
            <v>bassa</v>
          </cell>
          <cell r="BE2047" t="str">
            <v>media</v>
          </cell>
          <cell r="BF2047" t="str">
            <v>media</v>
          </cell>
          <cell r="BG2047" t="str">
            <v>capannoni</v>
          </cell>
        </row>
        <row r="2048">
          <cell r="C2048" t="str">
            <v>MESSINA</v>
          </cell>
          <cell r="D2048">
            <v>98100</v>
          </cell>
          <cell r="E2048" t="str">
            <v>SICILIA</v>
          </cell>
          <cell r="F2048" t="str">
            <v>ME</v>
          </cell>
          <cell r="G2048" t="str">
            <v>IPSEMA</v>
          </cell>
          <cell r="J2048" t="str">
            <v>VIA CALABRIA N.15,ISOL.301/BIS</v>
          </cell>
          <cell r="T2048">
            <v>1</v>
          </cell>
          <cell r="AD2048">
            <v>1200</v>
          </cell>
          <cell r="AE2048">
            <v>1350</v>
          </cell>
          <cell r="AF2048">
            <v>800</v>
          </cell>
          <cell r="AG2048">
            <v>900</v>
          </cell>
          <cell r="AH2048">
            <v>700</v>
          </cell>
          <cell r="AI2048">
            <v>800</v>
          </cell>
          <cell r="AJ2048">
            <v>1200</v>
          </cell>
          <cell r="AK2048">
            <v>1350</v>
          </cell>
          <cell r="AL2048">
            <v>1300</v>
          </cell>
          <cell r="AM2048">
            <v>1500</v>
          </cell>
          <cell r="AN2048">
            <v>750</v>
          </cell>
          <cell r="AO2048">
            <v>850</v>
          </cell>
          <cell r="AP2048" t="str">
            <v xml:space="preserve"> </v>
          </cell>
          <cell r="AQ2048" t="str">
            <v xml:space="preserve"> </v>
          </cell>
          <cell r="AR2048">
            <v>1250</v>
          </cell>
          <cell r="AS2048">
            <v>850</v>
          </cell>
          <cell r="AT2048">
            <v>400</v>
          </cell>
          <cell r="AU2048">
            <v>1300</v>
          </cell>
          <cell r="AV2048">
            <v>1400</v>
          </cell>
          <cell r="AW2048">
            <v>800</v>
          </cell>
          <cell r="BA2048" t="str">
            <v>Zona limitrofa al centro cittadino, ma con caratteristiche diverse: la vicinanza alla stazione ferroviaria e agli imbarchi dei traghetti della ferrovia fanno si che a livello residenziale la zona non sia molto indicata, mentre nelle vicinanze si trovano n</v>
          </cell>
          <cell r="BB2048" t="str">
            <v>discreta</v>
          </cell>
          <cell r="BC2048" t="str">
            <v>media</v>
          </cell>
          <cell r="BD2048" t="str">
            <v>bassa</v>
          </cell>
          <cell r="BE2048" t="str">
            <v>media</v>
          </cell>
          <cell r="BF2048" t="str">
            <v xml:space="preserve"> media</v>
          </cell>
        </row>
        <row r="2049">
          <cell r="C2049" t="str">
            <v>PALERMO</v>
          </cell>
          <cell r="D2049">
            <v>90141</v>
          </cell>
          <cell r="E2049" t="str">
            <v>Sicilia</v>
          </cell>
          <cell r="F2049" t="str">
            <v>PA</v>
          </cell>
          <cell r="G2049" t="str">
            <v>ENPALS</v>
          </cell>
          <cell r="H2049" t="str">
            <v>000042</v>
          </cell>
          <cell r="J2049" t="str">
            <v>VIA AGRIGENTO 32</v>
          </cell>
          <cell r="T2049">
            <v>1</v>
          </cell>
          <cell r="AD2049">
            <v>1394</v>
          </cell>
          <cell r="AE2049">
            <v>1549</v>
          </cell>
          <cell r="AF2049">
            <v>25000</v>
          </cell>
          <cell r="AG2049">
            <v>30987</v>
          </cell>
          <cell r="AH2049">
            <v>12000</v>
          </cell>
          <cell r="AI2049">
            <v>15494</v>
          </cell>
          <cell r="AJ2049">
            <v>2324</v>
          </cell>
          <cell r="AK2049">
            <v>2582</v>
          </cell>
          <cell r="AL2049">
            <v>2800</v>
          </cell>
          <cell r="AM2049">
            <v>3000</v>
          </cell>
          <cell r="AN2049">
            <v>1200</v>
          </cell>
          <cell r="AO2049">
            <v>1800</v>
          </cell>
          <cell r="AR2049">
            <v>1450</v>
          </cell>
          <cell r="AU2049">
            <v>1447</v>
          </cell>
          <cell r="AV2049">
            <v>1807</v>
          </cell>
          <cell r="BB2049" t="str">
            <v>buona</v>
          </cell>
          <cell r="BC2049" t="str">
            <v>alta</v>
          </cell>
          <cell r="BD2049" t="str">
            <v>buona</v>
          </cell>
          <cell r="BE2049" t="str">
            <v>buona</v>
          </cell>
          <cell r="BF2049" t="str">
            <v>discreta</v>
          </cell>
        </row>
        <row r="2050">
          <cell r="C2050" t="str">
            <v>PALERMO</v>
          </cell>
          <cell r="D2050">
            <v>90100</v>
          </cell>
          <cell r="E2050" t="str">
            <v>Sicilia</v>
          </cell>
          <cell r="F2050" t="str">
            <v>PA</v>
          </cell>
          <cell r="G2050" t="str">
            <v>INAIL</v>
          </cell>
          <cell r="H2050" t="str">
            <v>001184</v>
          </cell>
          <cell r="J2050" t="str">
            <v>PIAZZETTA SALERNO 2</v>
          </cell>
          <cell r="T2050">
            <v>1</v>
          </cell>
        </row>
        <row r="2051">
          <cell r="C2051" t="str">
            <v>PALERMO</v>
          </cell>
          <cell r="D2051">
            <v>90100</v>
          </cell>
          <cell r="E2051" t="str">
            <v>Sicilia</v>
          </cell>
          <cell r="F2051" t="str">
            <v>PA</v>
          </cell>
          <cell r="G2051" t="str">
            <v>INAIL</v>
          </cell>
          <cell r="H2051" t="str">
            <v>001185</v>
          </cell>
          <cell r="J2051" t="str">
            <v>VIALE DEL FANTE  COMPLESSO TRE TORR</v>
          </cell>
          <cell r="T2051">
            <v>1</v>
          </cell>
          <cell r="AD2051" t="str">
            <v>1,291,00</v>
          </cell>
          <cell r="AE2051" t="str">
            <v>2,324,00</v>
          </cell>
          <cell r="AF2051" t="str">
            <v>15,000,00</v>
          </cell>
          <cell r="AG2051" t="str">
            <v>18,000,00</v>
          </cell>
          <cell r="AH2051" t="str">
            <v>7,000,00</v>
          </cell>
          <cell r="AI2051" t="str">
            <v>10,329,00</v>
          </cell>
          <cell r="AJ2051" t="str">
            <v>1,200,00</v>
          </cell>
          <cell r="AK2051" t="str">
            <v>1,500,00</v>
          </cell>
          <cell r="AL2051" t="str">
            <v>2,000,00</v>
          </cell>
          <cell r="AM2051" t="str">
            <v>2,300,00</v>
          </cell>
          <cell r="AN2051" t="str">
            <v>1,032,91</v>
          </cell>
          <cell r="AO2051" t="str">
            <v>1,250,00</v>
          </cell>
          <cell r="AP2051" t="str">
            <v>nd</v>
          </cell>
          <cell r="AQ2051" t="str">
            <v>nd</v>
          </cell>
          <cell r="AR2051">
            <v>2300</v>
          </cell>
          <cell r="AT2051">
            <v>666.66666666666663</v>
          </cell>
          <cell r="AU2051">
            <v>1500</v>
          </cell>
          <cell r="BB2051" t="str">
            <v xml:space="preserve">Buona </v>
          </cell>
          <cell r="BC2051" t="str">
            <v>medio alta</v>
          </cell>
          <cell r="BD2051" t="str">
            <v>buona</v>
          </cell>
          <cell r="BE2051" t="str">
            <v>discreta</v>
          </cell>
          <cell r="BF2051" t="str">
            <v>nd</v>
          </cell>
          <cell r="BG2051" t="str">
            <v>nd</v>
          </cell>
        </row>
        <row r="2052">
          <cell r="C2052" t="str">
            <v>PALERMO</v>
          </cell>
          <cell r="D2052">
            <v>90100</v>
          </cell>
          <cell r="E2052" t="str">
            <v>Sicilia</v>
          </cell>
          <cell r="F2052" t="str">
            <v>PA</v>
          </cell>
          <cell r="G2052" t="str">
            <v>INPDAP</v>
          </cell>
          <cell r="H2052" t="str">
            <v>20310</v>
          </cell>
          <cell r="I2052" t="str">
            <v>01</v>
          </cell>
          <cell r="J2052" t="str">
            <v>VIA RESUTTANA 367</v>
          </cell>
          <cell r="T2052">
            <v>1</v>
          </cell>
          <cell r="AD2052" t="str">
            <v>1,300,00</v>
          </cell>
          <cell r="AE2052" t="str">
            <v>1,500,00</v>
          </cell>
          <cell r="AF2052" t="str">
            <v>10,000,00</v>
          </cell>
          <cell r="AG2052" t="str">
            <v>13,000,00</v>
          </cell>
          <cell r="AH2052" t="str">
            <v>2,000,00</v>
          </cell>
          <cell r="AI2052" t="str">
            <v>5,000,00</v>
          </cell>
          <cell r="AJ2052" t="str">
            <v>1,000,00</v>
          </cell>
          <cell r="AK2052" t="str">
            <v>1,400,00</v>
          </cell>
          <cell r="AL2052" t="str">
            <v>1,500,00</v>
          </cell>
          <cell r="AM2052" t="str">
            <v>2,000,00</v>
          </cell>
          <cell r="AN2052">
            <v>800</v>
          </cell>
          <cell r="AO2052" t="str">
            <v>1,200,00</v>
          </cell>
          <cell r="AP2052" t="str">
            <v>nd</v>
          </cell>
          <cell r="AQ2052" t="str">
            <v>nd</v>
          </cell>
          <cell r="AR2052">
            <v>1500</v>
          </cell>
          <cell r="AS2052">
            <v>722.22222222222217</v>
          </cell>
          <cell r="AT2052">
            <v>333.33333333333331</v>
          </cell>
          <cell r="AU2052">
            <v>1400</v>
          </cell>
          <cell r="AV2052">
            <v>1394</v>
          </cell>
          <cell r="BB2052" t="str">
            <v xml:space="preserve">Buona </v>
          </cell>
          <cell r="BC2052" t="str">
            <v>media</v>
          </cell>
          <cell r="BD2052" t="str">
            <v>media</v>
          </cell>
          <cell r="BE2052" t="str">
            <v>discreta</v>
          </cell>
          <cell r="BF2052" t="str">
            <v>nd</v>
          </cell>
          <cell r="BG2052" t="str">
            <v>nd</v>
          </cell>
        </row>
        <row r="2053">
          <cell r="C2053" t="str">
            <v>PALERMO</v>
          </cell>
          <cell r="D2053">
            <v>90100</v>
          </cell>
          <cell r="E2053" t="str">
            <v>Sicilia</v>
          </cell>
          <cell r="F2053" t="str">
            <v>PA</v>
          </cell>
          <cell r="G2053" t="str">
            <v>INPDAP</v>
          </cell>
          <cell r="H2053" t="str">
            <v>20310</v>
          </cell>
          <cell r="I2053" t="str">
            <v>02</v>
          </cell>
          <cell r="J2053" t="str">
            <v>VIA RESUTTANA 367</v>
          </cell>
          <cell r="T2053">
            <v>1</v>
          </cell>
          <cell r="AD2053" t="str">
            <v>1,300,00</v>
          </cell>
          <cell r="AE2053" t="str">
            <v>1,500,00</v>
          </cell>
          <cell r="AF2053" t="str">
            <v>10,000,00</v>
          </cell>
          <cell r="AG2053" t="str">
            <v>13,000,00</v>
          </cell>
          <cell r="AH2053" t="str">
            <v>2,000,00</v>
          </cell>
          <cell r="AI2053" t="str">
            <v>5,000,00</v>
          </cell>
          <cell r="AJ2053" t="str">
            <v>1,000,00</v>
          </cell>
          <cell r="AK2053" t="str">
            <v>1,400,00</v>
          </cell>
          <cell r="AL2053" t="str">
            <v>1,500,00</v>
          </cell>
          <cell r="AM2053" t="str">
            <v>2,000,00</v>
          </cell>
          <cell r="AN2053">
            <v>800</v>
          </cell>
          <cell r="AO2053" t="str">
            <v>1,200,00</v>
          </cell>
          <cell r="AP2053" t="str">
            <v>nd</v>
          </cell>
          <cell r="AQ2053" t="str">
            <v>nd</v>
          </cell>
          <cell r="AR2053">
            <v>1500</v>
          </cell>
          <cell r="AS2053">
            <v>722.22222222222217</v>
          </cell>
          <cell r="AT2053">
            <v>333.33333333333331</v>
          </cell>
          <cell r="AU2053">
            <v>1400</v>
          </cell>
          <cell r="AV2053">
            <v>1394</v>
          </cell>
          <cell r="BB2053" t="str">
            <v xml:space="preserve">Buona </v>
          </cell>
          <cell r="BC2053" t="str">
            <v>media</v>
          </cell>
          <cell r="BD2053" t="str">
            <v>media</v>
          </cell>
          <cell r="BE2053" t="str">
            <v>discreta</v>
          </cell>
          <cell r="BF2053" t="str">
            <v>nd</v>
          </cell>
          <cell r="BG2053" t="str">
            <v>nd</v>
          </cell>
        </row>
        <row r="2054">
          <cell r="C2054" t="str">
            <v>PALERMO</v>
          </cell>
          <cell r="D2054">
            <v>90100</v>
          </cell>
          <cell r="E2054" t="str">
            <v>Sicilia</v>
          </cell>
          <cell r="F2054" t="str">
            <v>PA</v>
          </cell>
          <cell r="G2054" t="str">
            <v>INPDAP</v>
          </cell>
          <cell r="H2054" t="str">
            <v>20310</v>
          </cell>
          <cell r="I2054" t="str">
            <v>03</v>
          </cell>
          <cell r="J2054" t="str">
            <v>VIA RESUTTANA 367</v>
          </cell>
          <cell r="T2054">
            <v>1</v>
          </cell>
          <cell r="AD2054" t="str">
            <v>1,300,00</v>
          </cell>
          <cell r="AE2054" t="str">
            <v>1,500,00</v>
          </cell>
          <cell r="AF2054" t="str">
            <v>10,000,00</v>
          </cell>
          <cell r="AG2054" t="str">
            <v>13,000,00</v>
          </cell>
          <cell r="AH2054" t="str">
            <v>2,000,00</v>
          </cell>
          <cell r="AI2054" t="str">
            <v>5,000,00</v>
          </cell>
          <cell r="AJ2054" t="str">
            <v>1,000,00</v>
          </cell>
          <cell r="AK2054" t="str">
            <v>1,400,00</v>
          </cell>
          <cell r="AL2054" t="str">
            <v>1,500,00</v>
          </cell>
          <cell r="AM2054" t="str">
            <v>2,000,00</v>
          </cell>
          <cell r="AN2054">
            <v>800</v>
          </cell>
          <cell r="AO2054" t="str">
            <v>1,200,00</v>
          </cell>
          <cell r="AP2054" t="str">
            <v>nd</v>
          </cell>
          <cell r="AQ2054" t="str">
            <v>nd</v>
          </cell>
          <cell r="AR2054">
            <v>1500</v>
          </cell>
          <cell r="AS2054">
            <v>722.22222222222217</v>
          </cell>
          <cell r="AT2054">
            <v>333.33333333333331</v>
          </cell>
          <cell r="AU2054">
            <v>1400</v>
          </cell>
          <cell r="AV2054">
            <v>1394</v>
          </cell>
          <cell r="BB2054" t="str">
            <v xml:space="preserve">Buona </v>
          </cell>
          <cell r="BC2054" t="str">
            <v>Buona</v>
          </cell>
          <cell r="BD2054" t="str">
            <v>media</v>
          </cell>
          <cell r="BE2054" t="str">
            <v>discreta</v>
          </cell>
          <cell r="BF2054" t="str">
            <v>nd</v>
          </cell>
          <cell r="BG2054" t="str">
            <v>nd</v>
          </cell>
        </row>
        <row r="2055">
          <cell r="C2055" t="str">
            <v>PALERMO</v>
          </cell>
          <cell r="D2055">
            <v>90100</v>
          </cell>
          <cell r="E2055" t="str">
            <v>Sicilia</v>
          </cell>
          <cell r="F2055" t="str">
            <v>PA</v>
          </cell>
          <cell r="G2055" t="str">
            <v>INPDAP</v>
          </cell>
          <cell r="H2055" t="str">
            <v>66559</v>
          </cell>
          <cell r="I2055" t="str">
            <v>01</v>
          </cell>
          <cell r="J2055" t="str">
            <v>VIA G. DAITA 15/QUART. POLITEA</v>
          </cell>
          <cell r="T2055">
            <v>1</v>
          </cell>
          <cell r="AD2055" t="str">
            <v>1,290,00</v>
          </cell>
          <cell r="AE2055" t="str">
            <v>1,400,00</v>
          </cell>
          <cell r="AF2055" t="str">
            <v>30,000,00</v>
          </cell>
          <cell r="AG2055" t="str">
            <v>32,000,00</v>
          </cell>
          <cell r="AH2055" t="str">
            <v>11,000,00</v>
          </cell>
          <cell r="AI2055" t="str">
            <v>15,500,00</v>
          </cell>
          <cell r="AJ2055" t="str">
            <v>2,300,00</v>
          </cell>
          <cell r="AK2055" t="str">
            <v>2,582,00</v>
          </cell>
          <cell r="AL2055" t="str">
            <v>3,600,00</v>
          </cell>
          <cell r="AM2055" t="str">
            <v>4,000,00</v>
          </cell>
          <cell r="AN2055" t="str">
            <v>1,000,00</v>
          </cell>
          <cell r="AO2055" t="str">
            <v>1,300,00</v>
          </cell>
          <cell r="AP2055" t="str">
            <v>nd</v>
          </cell>
          <cell r="AQ2055" t="str">
            <v>nd</v>
          </cell>
          <cell r="AR2055">
            <v>1400</v>
          </cell>
          <cell r="AS2055">
            <v>1777.7777777777778</v>
          </cell>
          <cell r="AT2055">
            <v>1000</v>
          </cell>
          <cell r="AU2055">
            <v>1400</v>
          </cell>
          <cell r="BB2055" t="str">
            <v xml:space="preserve">Buona </v>
          </cell>
          <cell r="BC2055" t="str">
            <v>Buona</v>
          </cell>
          <cell r="BD2055" t="str">
            <v>media</v>
          </cell>
          <cell r="BE2055" t="str">
            <v>discreta</v>
          </cell>
          <cell r="BF2055" t="str">
            <v>nd</v>
          </cell>
          <cell r="BG2055" t="str">
            <v>nd</v>
          </cell>
        </row>
        <row r="2056">
          <cell r="C2056" t="str">
            <v>PALERMO</v>
          </cell>
          <cell r="E2056" t="str">
            <v>Sicilia</v>
          </cell>
          <cell r="F2056" t="str">
            <v>PA</v>
          </cell>
          <cell r="G2056" t="str">
            <v>IPOST</v>
          </cell>
          <cell r="J2056" t="str">
            <v>VIA BRIGATA AOSTA 28</v>
          </cell>
          <cell r="T2056">
            <v>1</v>
          </cell>
          <cell r="AD2056" t="str">
            <v>1,050,00</v>
          </cell>
          <cell r="AE2056" t="str">
            <v>1,600,00</v>
          </cell>
          <cell r="AF2056" t="str">
            <v>8,000,00</v>
          </cell>
          <cell r="AG2056" t="str">
            <v>10,000,00</v>
          </cell>
          <cell r="AH2056" t="str">
            <v>1,500,00</v>
          </cell>
          <cell r="AI2056" t="str">
            <v>2,500,00</v>
          </cell>
          <cell r="AJ2056" t="str">
            <v>1,000,00</v>
          </cell>
          <cell r="AK2056" t="str">
            <v>1,200,00</v>
          </cell>
          <cell r="AL2056" t="str">
            <v>1,000,00</v>
          </cell>
          <cell r="AM2056" t="str">
            <v>1,200,00</v>
          </cell>
          <cell r="AN2056">
            <v>800</v>
          </cell>
          <cell r="AO2056" t="str">
            <v>1,000,00</v>
          </cell>
          <cell r="AP2056" t="str">
            <v>nd</v>
          </cell>
          <cell r="AQ2056" t="str">
            <v>nd</v>
          </cell>
          <cell r="AV2056">
            <v>1000</v>
          </cell>
          <cell r="BB2056" t="str">
            <v>Bassa</v>
          </cell>
          <cell r="BC2056" t="str">
            <v>Bassa</v>
          </cell>
          <cell r="BD2056" t="str">
            <v>media</v>
          </cell>
          <cell r="BE2056" t="str">
            <v>Bassa</v>
          </cell>
          <cell r="BF2056" t="str">
            <v>Media</v>
          </cell>
          <cell r="BG2056" t="str">
            <v>nd</v>
          </cell>
        </row>
        <row r="2057">
          <cell r="C2057" t="str">
            <v>CALTANISSETTA</v>
          </cell>
          <cell r="D2057">
            <v>93100</v>
          </cell>
          <cell r="E2057" t="str">
            <v>Sicilia</v>
          </cell>
          <cell r="F2057" t="str">
            <v>CL</v>
          </cell>
          <cell r="G2057" t="str">
            <v>INAIL</v>
          </cell>
          <cell r="H2057" t="str">
            <v>001111</v>
          </cell>
          <cell r="J2057" t="str">
            <v>V.LE TRIESTE 114-P.TRENTO-VIA VERGA</v>
          </cell>
          <cell r="T2057">
            <v>1</v>
          </cell>
          <cell r="AD2057">
            <v>700</v>
          </cell>
          <cell r="AE2057">
            <v>1100</v>
          </cell>
          <cell r="AF2057">
            <v>300</v>
          </cell>
          <cell r="AG2057">
            <v>600</v>
          </cell>
          <cell r="AH2057" t="str">
            <v xml:space="preserve"> /</v>
          </cell>
          <cell r="AI2057" t="str">
            <v xml:space="preserve"> /</v>
          </cell>
          <cell r="AJ2057">
            <v>1200</v>
          </cell>
          <cell r="AK2057">
            <v>1500</v>
          </cell>
          <cell r="AL2057">
            <v>1300</v>
          </cell>
          <cell r="AM2057">
            <v>1750</v>
          </cell>
          <cell r="AN2057">
            <v>300</v>
          </cell>
          <cell r="AO2057">
            <v>600</v>
          </cell>
          <cell r="AP2057" t="str">
            <v xml:space="preserve"> /</v>
          </cell>
          <cell r="AQ2057" t="str">
            <v xml:space="preserve"> /</v>
          </cell>
          <cell r="AU2057">
            <v>248805</v>
          </cell>
          <cell r="AV2057">
            <v>238677</v>
          </cell>
          <cell r="AY2057">
            <v>85240</v>
          </cell>
          <cell r="AZ2057">
            <v>126700</v>
          </cell>
          <cell r="BB2057" t="str">
            <v>Centrale</v>
          </cell>
          <cell r="BC2057" t="str">
            <v>Alto</v>
          </cell>
          <cell r="BD2057" t="str">
            <v>Alto</v>
          </cell>
          <cell r="BE2057" t="str">
            <v>Buono</v>
          </cell>
          <cell r="BF2057" t="str">
            <v>Buono</v>
          </cell>
          <cell r="BG2057" t="str">
            <v>Buono</v>
          </cell>
        </row>
        <row r="2058">
          <cell r="C2058" t="str">
            <v>RAGUSA</v>
          </cell>
          <cell r="D2058">
            <v>97100</v>
          </cell>
          <cell r="E2058" t="str">
            <v>Sicilia</v>
          </cell>
          <cell r="F2058" t="str">
            <v>RG</v>
          </cell>
          <cell r="G2058" t="str">
            <v>INPDAP</v>
          </cell>
          <cell r="H2058" t="str">
            <v>20087</v>
          </cell>
          <cell r="I2058" t="str">
            <v>01</v>
          </cell>
          <cell r="J2058" t="str">
            <v>V RUGGERO VII E TRASPONTINO 7,9</v>
          </cell>
          <cell r="T2058">
            <v>1</v>
          </cell>
          <cell r="AD2058">
            <v>400</v>
          </cell>
          <cell r="AE2058">
            <v>550</v>
          </cell>
          <cell r="AF2058">
            <v>150</v>
          </cell>
          <cell r="AG2058">
            <v>200</v>
          </cell>
          <cell r="AH2058">
            <v>0</v>
          </cell>
          <cell r="AI2058">
            <v>0</v>
          </cell>
          <cell r="AJ2058">
            <v>500</v>
          </cell>
          <cell r="AK2058">
            <v>650</v>
          </cell>
          <cell r="AL2058">
            <v>200</v>
          </cell>
          <cell r="AM2058">
            <v>300</v>
          </cell>
          <cell r="AN2058">
            <v>150</v>
          </cell>
          <cell r="AO2058">
            <v>200</v>
          </cell>
          <cell r="AP2058">
            <v>0</v>
          </cell>
          <cell r="AQ2058">
            <v>0</v>
          </cell>
          <cell r="AR2058">
            <v>500</v>
          </cell>
          <cell r="AS2058">
            <v>0</v>
          </cell>
          <cell r="AT2058">
            <v>0</v>
          </cell>
          <cell r="AU2058">
            <v>600</v>
          </cell>
          <cell r="AV2058">
            <v>0</v>
          </cell>
          <cell r="AW2058">
            <v>0</v>
          </cell>
          <cell r="AX2058">
            <v>0</v>
          </cell>
          <cell r="AY2058">
            <v>0</v>
          </cell>
          <cell r="AZ2058">
            <v>0</v>
          </cell>
          <cell r="BB2058" t="str">
            <v>centrale</v>
          </cell>
          <cell r="BC2058" t="str">
            <v>medio</v>
          </cell>
          <cell r="BD2058" t="str">
            <v>medio basso</v>
          </cell>
          <cell r="BE2058" t="str">
            <v>medio alto</v>
          </cell>
          <cell r="BF2058" t="str">
            <v>bassa</v>
          </cell>
          <cell r="BG2058">
            <v>0</v>
          </cell>
        </row>
        <row r="2059">
          <cell r="C2059" t="str">
            <v>RAGUSA</v>
          </cell>
          <cell r="D2059">
            <v>97100</v>
          </cell>
          <cell r="E2059" t="str">
            <v>Sicilia</v>
          </cell>
          <cell r="F2059" t="str">
            <v>RG</v>
          </cell>
          <cell r="G2059" t="str">
            <v>INPDAP</v>
          </cell>
          <cell r="H2059" t="str">
            <v>20087</v>
          </cell>
          <cell r="I2059" t="str">
            <v>02</v>
          </cell>
          <cell r="J2059" t="str">
            <v>V RUGGERO VII E TRASPONTINO  3,7,9</v>
          </cell>
          <cell r="T2059">
            <v>1</v>
          </cell>
          <cell r="AD2059">
            <v>400</v>
          </cell>
          <cell r="AE2059">
            <v>550</v>
          </cell>
          <cell r="AF2059">
            <v>150</v>
          </cell>
          <cell r="AG2059">
            <v>200</v>
          </cell>
          <cell r="AH2059">
            <v>0</v>
          </cell>
          <cell r="AI2059">
            <v>0</v>
          </cell>
          <cell r="AJ2059">
            <v>500</v>
          </cell>
          <cell r="AK2059">
            <v>650</v>
          </cell>
          <cell r="AL2059">
            <v>200</v>
          </cell>
          <cell r="AM2059">
            <v>300</v>
          </cell>
          <cell r="AN2059">
            <v>150</v>
          </cell>
          <cell r="AO2059">
            <v>200</v>
          </cell>
          <cell r="AP2059">
            <v>0</v>
          </cell>
          <cell r="AQ2059">
            <v>0</v>
          </cell>
          <cell r="AR2059">
            <v>500</v>
          </cell>
          <cell r="AS2059">
            <v>0</v>
          </cell>
          <cell r="AT2059">
            <v>0</v>
          </cell>
          <cell r="AU2059">
            <v>600</v>
          </cell>
          <cell r="AV2059">
            <v>0</v>
          </cell>
          <cell r="AW2059">
            <v>0</v>
          </cell>
          <cell r="AX2059">
            <v>0</v>
          </cell>
          <cell r="AY2059">
            <v>0</v>
          </cell>
          <cell r="AZ2059">
            <v>0</v>
          </cell>
          <cell r="BB2059" t="str">
            <v>centrale</v>
          </cell>
          <cell r="BC2059" t="str">
            <v>medio</v>
          </cell>
          <cell r="BD2059" t="str">
            <v>medio basso</v>
          </cell>
          <cell r="BE2059" t="str">
            <v>medio alto</v>
          </cell>
          <cell r="BF2059" t="str">
            <v>basso</v>
          </cell>
        </row>
        <row r="2060">
          <cell r="C2060" t="str">
            <v>SIRACUSA</v>
          </cell>
          <cell r="D2060">
            <v>96100</v>
          </cell>
          <cell r="E2060" t="str">
            <v>Sicilia</v>
          </cell>
          <cell r="F2060" t="str">
            <v>SR</v>
          </cell>
          <cell r="G2060" t="str">
            <v>INPDAP</v>
          </cell>
          <cell r="H2060" t="str">
            <v>66545</v>
          </cell>
          <cell r="I2060" t="str">
            <v>01</v>
          </cell>
          <cell r="J2060" t="str">
            <v>CORSO GELONE N.36</v>
          </cell>
          <cell r="T2060">
            <v>1</v>
          </cell>
          <cell r="AD2060">
            <v>620</v>
          </cell>
          <cell r="AE2060">
            <v>775</v>
          </cell>
          <cell r="AJ2060">
            <v>723</v>
          </cell>
          <cell r="AK2060">
            <v>878</v>
          </cell>
          <cell r="AL2060">
            <v>929</v>
          </cell>
          <cell r="AM2060">
            <v>1240</v>
          </cell>
          <cell r="AR2060">
            <v>671</v>
          </cell>
          <cell r="AU2060">
            <v>775</v>
          </cell>
          <cell r="BD2060">
            <v>623</v>
          </cell>
          <cell r="BE2060">
            <v>723</v>
          </cell>
        </row>
        <row r="2061">
          <cell r="C2061" t="str">
            <v>SIRACUSA</v>
          </cell>
          <cell r="D2061">
            <v>96100</v>
          </cell>
          <cell r="E2061" t="str">
            <v>Sicilia</v>
          </cell>
          <cell r="F2061" t="str">
            <v>SR</v>
          </cell>
          <cell r="G2061" t="str">
            <v>INPDAP</v>
          </cell>
          <cell r="H2061" t="str">
            <v>66546</v>
          </cell>
          <cell r="I2061" t="str">
            <v>01</v>
          </cell>
          <cell r="J2061" t="str">
            <v>VIA ANTIOCO,20 CORSO GELONE,36</v>
          </cell>
          <cell r="T2061">
            <v>1</v>
          </cell>
          <cell r="AD2061">
            <v>620</v>
          </cell>
          <cell r="AE2061">
            <v>775</v>
          </cell>
          <cell r="AJ2061">
            <v>723</v>
          </cell>
          <cell r="AK2061">
            <v>878</v>
          </cell>
          <cell r="AL2061">
            <v>929</v>
          </cell>
          <cell r="AM2061">
            <v>1240</v>
          </cell>
          <cell r="AR2061">
            <v>671</v>
          </cell>
          <cell r="AU2061">
            <v>775</v>
          </cell>
          <cell r="BD2061">
            <v>623</v>
          </cell>
          <cell r="BE2061">
            <v>723</v>
          </cell>
        </row>
        <row r="2062">
          <cell r="C2062" t="str">
            <v>CATANIA</v>
          </cell>
          <cell r="D2062">
            <v>95100</v>
          </cell>
          <cell r="E2062" t="str">
            <v>Sicilia</v>
          </cell>
          <cell r="F2062" t="str">
            <v>CT</v>
          </cell>
          <cell r="G2062" t="str">
            <v>INAIL</v>
          </cell>
          <cell r="H2062" t="str">
            <v>001132</v>
          </cell>
          <cell r="J2062" t="str">
            <v>VIA CIFALI,76/A - VIA IMPALLOMENI</v>
          </cell>
          <cell r="T2062">
            <v>1</v>
          </cell>
          <cell r="AD2062">
            <v>1446</v>
          </cell>
          <cell r="AE2062">
            <v>1807</v>
          </cell>
          <cell r="AF2062">
            <v>774</v>
          </cell>
          <cell r="AG2062">
            <v>1032</v>
          </cell>
          <cell r="AH2062">
            <v>530</v>
          </cell>
          <cell r="AI2062">
            <v>600</v>
          </cell>
          <cell r="AJ2062">
            <v>1446</v>
          </cell>
          <cell r="AK2062">
            <v>1807</v>
          </cell>
          <cell r="AL2062">
            <v>1550</v>
          </cell>
          <cell r="AM2062">
            <v>1650</v>
          </cell>
          <cell r="AN2062">
            <v>1300</v>
          </cell>
          <cell r="AO2062">
            <v>1500</v>
          </cell>
          <cell r="AT2062">
            <v>530</v>
          </cell>
          <cell r="AU2062">
            <v>1446</v>
          </cell>
          <cell r="AY2062">
            <v>1032</v>
          </cell>
          <cell r="BB2062" t="str">
            <v>certa</v>
          </cell>
          <cell r="BC2062" t="str">
            <v>bilanciata</v>
          </cell>
          <cell r="BD2062" t="str">
            <v>alta</v>
          </cell>
          <cell r="BE2062" t="str">
            <v>media</v>
          </cell>
          <cell r="BF2062" t="str">
            <v>alta</v>
          </cell>
          <cell r="BG2062" t="str">
            <v>media</v>
          </cell>
        </row>
        <row r="2063">
          <cell r="C2063" t="str">
            <v>CATANIA</v>
          </cell>
          <cell r="D2063">
            <v>95100</v>
          </cell>
          <cell r="E2063" t="str">
            <v>Sicilia</v>
          </cell>
          <cell r="F2063" t="str">
            <v>CT</v>
          </cell>
          <cell r="G2063" t="str">
            <v>INPDAP</v>
          </cell>
          <cell r="H2063" t="str">
            <v>20304</v>
          </cell>
          <cell r="I2063" t="str">
            <v>02</v>
          </cell>
          <cell r="J2063" t="str">
            <v>VIALE ULISSE</v>
          </cell>
          <cell r="T2063">
            <v>1</v>
          </cell>
          <cell r="AD2063">
            <v>1446</v>
          </cell>
          <cell r="AE2063">
            <v>1807</v>
          </cell>
          <cell r="AF2063">
            <v>774</v>
          </cell>
          <cell r="AG2063">
            <v>1032</v>
          </cell>
          <cell r="AH2063">
            <v>530</v>
          </cell>
          <cell r="AI2063">
            <v>600</v>
          </cell>
          <cell r="AJ2063">
            <v>1446</v>
          </cell>
          <cell r="AK2063">
            <v>1807</v>
          </cell>
          <cell r="AL2063">
            <v>1550</v>
          </cell>
          <cell r="AM2063">
            <v>1650</v>
          </cell>
          <cell r="AN2063">
            <v>1300</v>
          </cell>
          <cell r="AO2063">
            <v>1500</v>
          </cell>
          <cell r="AU2063">
            <v>1653</v>
          </cell>
          <cell r="AY2063">
            <v>1032</v>
          </cell>
          <cell r="BB2063" t="str">
            <v>certa</v>
          </cell>
          <cell r="BC2063" t="str">
            <v>bilanciata</v>
          </cell>
          <cell r="BD2063" t="str">
            <v>alta</v>
          </cell>
          <cell r="BE2063" t="str">
            <v>media</v>
          </cell>
          <cell r="BF2063" t="str">
            <v>alta</v>
          </cell>
          <cell r="BG2063" t="str">
            <v>media</v>
          </cell>
        </row>
        <row r="2064">
          <cell r="C2064" t="str">
            <v>CATANIA</v>
          </cell>
          <cell r="D2064">
            <v>95100</v>
          </cell>
          <cell r="E2064" t="str">
            <v>Sicilia</v>
          </cell>
          <cell r="F2064" t="str">
            <v>CT</v>
          </cell>
          <cell r="G2064" t="str">
            <v>INPDAP</v>
          </cell>
          <cell r="H2064" t="str">
            <v>20304</v>
          </cell>
          <cell r="I2064" t="str">
            <v>04</v>
          </cell>
          <cell r="J2064" t="str">
            <v>VIALE ULISSE</v>
          </cell>
          <cell r="T2064">
            <v>1</v>
          </cell>
          <cell r="AD2064">
            <v>1446</v>
          </cell>
          <cell r="AE2064">
            <v>1807</v>
          </cell>
          <cell r="AF2064">
            <v>774</v>
          </cell>
          <cell r="AG2064">
            <v>1032</v>
          </cell>
          <cell r="AH2064">
            <v>530</v>
          </cell>
          <cell r="AI2064">
            <v>600</v>
          </cell>
          <cell r="AJ2064">
            <v>1446</v>
          </cell>
          <cell r="AK2064">
            <v>1807</v>
          </cell>
          <cell r="AL2064">
            <v>1550</v>
          </cell>
          <cell r="AM2064">
            <v>1650</v>
          </cell>
          <cell r="AN2064">
            <v>1300</v>
          </cell>
          <cell r="AO2064">
            <v>1500</v>
          </cell>
          <cell r="AU2064">
            <v>1653</v>
          </cell>
          <cell r="AY2064">
            <v>1032</v>
          </cell>
          <cell r="BB2064" t="str">
            <v>certa</v>
          </cell>
          <cell r="BC2064" t="str">
            <v>bilanciata</v>
          </cell>
          <cell r="BD2064" t="str">
            <v>alta</v>
          </cell>
          <cell r="BE2064" t="str">
            <v>media</v>
          </cell>
          <cell r="BF2064" t="str">
            <v>alta</v>
          </cell>
          <cell r="BG2064" t="str">
            <v>media</v>
          </cell>
        </row>
        <row r="2065">
          <cell r="C2065" t="str">
            <v>CATANIA</v>
          </cell>
          <cell r="D2065">
            <v>95100</v>
          </cell>
          <cell r="E2065" t="str">
            <v>Sicilia</v>
          </cell>
          <cell r="F2065" t="str">
            <v>CT</v>
          </cell>
          <cell r="G2065" t="str">
            <v>INPDAP</v>
          </cell>
          <cell r="H2065" t="str">
            <v>88010</v>
          </cell>
          <cell r="I2065" t="str">
            <v>01</v>
          </cell>
          <cell r="J2065" t="str">
            <v>PIAZZA TRENTO 2</v>
          </cell>
          <cell r="T2065">
            <v>1</v>
          </cell>
          <cell r="AD2065">
            <v>2070</v>
          </cell>
          <cell r="AE2065">
            <v>2300</v>
          </cell>
          <cell r="AF2065">
            <v>1032</v>
          </cell>
          <cell r="AG2065">
            <v>1200</v>
          </cell>
          <cell r="AH2065">
            <v>750</v>
          </cell>
          <cell r="AI2065">
            <v>900</v>
          </cell>
          <cell r="AJ2065">
            <v>2070</v>
          </cell>
          <cell r="AK2065">
            <v>2300</v>
          </cell>
          <cell r="AL2065">
            <v>3610</v>
          </cell>
          <cell r="AM2065">
            <v>4000</v>
          </cell>
          <cell r="AN2065">
            <v>1550</v>
          </cell>
          <cell r="AO2065">
            <v>1650</v>
          </cell>
          <cell r="AU2065">
            <v>2170</v>
          </cell>
          <cell r="BB2065" t="str">
            <v>certa</v>
          </cell>
          <cell r="BC2065" t="str">
            <v>bilanciata</v>
          </cell>
          <cell r="BD2065" t="str">
            <v>alta</v>
          </cell>
          <cell r="BE2065" t="str">
            <v>media</v>
          </cell>
          <cell r="BF2065" t="str">
            <v>alta</v>
          </cell>
          <cell r="BG2065" t="str">
            <v>media</v>
          </cell>
        </row>
        <row r="2066">
          <cell r="C2066" t="str">
            <v>ENNA</v>
          </cell>
          <cell r="D2066">
            <v>94100</v>
          </cell>
          <cell r="E2066" t="str">
            <v>Sicilia</v>
          </cell>
          <cell r="F2066" t="str">
            <v>EN</v>
          </cell>
          <cell r="G2066" t="str">
            <v>INAIL</v>
          </cell>
          <cell r="H2066" t="str">
            <v>001140</v>
          </cell>
          <cell r="J2066" t="str">
            <v>VIALE DIAZ</v>
          </cell>
          <cell r="T2066">
            <v>1</v>
          </cell>
          <cell r="AD2066" t="str">
            <v>€ 1,291,14</v>
          </cell>
          <cell r="AE2066" t="str">
            <v>€ 1,549,37</v>
          </cell>
          <cell r="AF2066" t="str">
            <v>€ 645,57</v>
          </cell>
          <cell r="AG2066" t="str">
            <v>€ 774,69</v>
          </cell>
          <cell r="AH2066" t="str">
            <v>€ 258,23</v>
          </cell>
          <cell r="AI2066" t="str">
            <v>€ 309,87</v>
          </cell>
          <cell r="AJ2066" t="str">
            <v>€ 1,394,43</v>
          </cell>
          <cell r="AK2066" t="str">
            <v>€ 1,652,66</v>
          </cell>
          <cell r="AL2066" t="str">
            <v>€ 1,549,37</v>
          </cell>
          <cell r="AM2066" t="str">
            <v>€ 2,065,83</v>
          </cell>
          <cell r="AN2066" t="str">
            <v>€ 387,34</v>
          </cell>
          <cell r="AO2066" t="str">
            <v>€ 464,81</v>
          </cell>
          <cell r="BA2066" t="str">
            <v>NON E' POSSIBILE FARE UNA VALUTAZIONE DELL'IMMOBILE IN QUANTO, DAI POCHI DATI FORNITI, NON SI E' IN GRADO DI IDENTIFICARLO.</v>
          </cell>
        </row>
        <row r="2067">
          <cell r="C2067" t="str">
            <v>MESSINA</v>
          </cell>
          <cell r="D2067">
            <v>98100</v>
          </cell>
          <cell r="E2067" t="str">
            <v>Sicilia</v>
          </cell>
          <cell r="F2067" t="str">
            <v>ME</v>
          </cell>
          <cell r="G2067" t="str">
            <v>INAIL</v>
          </cell>
          <cell r="H2067" t="str">
            <v>001171</v>
          </cell>
          <cell r="J2067" t="str">
            <v>VIA GHIBELLINA 94</v>
          </cell>
          <cell r="T2067">
            <v>1</v>
          </cell>
          <cell r="AD2067">
            <v>1500</v>
          </cell>
          <cell r="AE2067">
            <v>2050</v>
          </cell>
          <cell r="AF2067">
            <v>1000</v>
          </cell>
          <cell r="AG2067">
            <v>1200</v>
          </cell>
          <cell r="AH2067">
            <v>900</v>
          </cell>
          <cell r="AI2067">
            <v>1100</v>
          </cell>
          <cell r="AJ2067">
            <v>1800</v>
          </cell>
          <cell r="AK2067">
            <v>2100</v>
          </cell>
          <cell r="AL2067">
            <v>2300</v>
          </cell>
          <cell r="AM2067">
            <v>2800</v>
          </cell>
          <cell r="AN2067">
            <v>1300</v>
          </cell>
          <cell r="AO2067">
            <v>1400</v>
          </cell>
          <cell r="AR2067">
            <v>1650</v>
          </cell>
          <cell r="AS2067">
            <v>1100</v>
          </cell>
          <cell r="AT2067">
            <v>1000</v>
          </cell>
          <cell r="AU2067">
            <v>1900</v>
          </cell>
          <cell r="AV2067">
            <v>2400</v>
          </cell>
          <cell r="AW2067">
            <v>1300</v>
          </cell>
          <cell r="BB2067" t="str">
            <v>buona</v>
          </cell>
          <cell r="BC2067" t="str">
            <v>buona</v>
          </cell>
          <cell r="BD2067" t="str">
            <v>alta</v>
          </cell>
          <cell r="BE2067" t="str">
            <v>alta</v>
          </cell>
          <cell r="BF2067" t="str">
            <v>alta</v>
          </cell>
        </row>
        <row r="2068">
          <cell r="C2068" t="str">
            <v>MESSINA</v>
          </cell>
          <cell r="D2068">
            <v>98100</v>
          </cell>
          <cell r="E2068" t="str">
            <v>Sicilia</v>
          </cell>
          <cell r="F2068" t="str">
            <v>ME</v>
          </cell>
          <cell r="G2068" t="str">
            <v>INPDAP</v>
          </cell>
          <cell r="H2068" t="str">
            <v>20221</v>
          </cell>
          <cell r="I2068" t="str">
            <v>06</v>
          </cell>
          <cell r="J2068" t="str">
            <v>V CONSOLARE VALERIA 213</v>
          </cell>
          <cell r="T2068">
            <v>1</v>
          </cell>
          <cell r="AD2068">
            <v>700</v>
          </cell>
          <cell r="AE2068">
            <v>900</v>
          </cell>
          <cell r="AF2068">
            <v>400</v>
          </cell>
          <cell r="AG2068">
            <v>500</v>
          </cell>
          <cell r="AH2068">
            <v>350</v>
          </cell>
          <cell r="AI2068">
            <v>400</v>
          </cell>
          <cell r="AJ2068">
            <v>700</v>
          </cell>
          <cell r="AK2068">
            <v>900</v>
          </cell>
          <cell r="AL2068">
            <v>1000</v>
          </cell>
          <cell r="AM2068">
            <v>1100</v>
          </cell>
          <cell r="AN2068">
            <v>750</v>
          </cell>
          <cell r="AO2068">
            <v>800</v>
          </cell>
          <cell r="AR2068">
            <v>750</v>
          </cell>
          <cell r="AS2068">
            <v>450</v>
          </cell>
          <cell r="AT2068">
            <v>350</v>
          </cell>
          <cell r="AU2068">
            <v>750</v>
          </cell>
          <cell r="AV2068">
            <v>1050</v>
          </cell>
          <cell r="AW2068">
            <v>750</v>
          </cell>
          <cell r="BA2068" t="str">
            <v>La zona alla periferia sud della città è  caratterizzata da costruzioni medio popolari e dalla presenza di parecchie attività commerciali.</v>
          </cell>
          <cell r="BB2068" t="str">
            <v>media</v>
          </cell>
          <cell r="BC2068" t="str">
            <v>media</v>
          </cell>
          <cell r="BD2068" t="str">
            <v>media</v>
          </cell>
          <cell r="BE2068" t="str">
            <v>bassa</v>
          </cell>
          <cell r="BF2068" t="str">
            <v>media</v>
          </cell>
        </row>
        <row r="2069">
          <cell r="C2069" t="str">
            <v>MESSINA</v>
          </cell>
          <cell r="D2069">
            <v>98100</v>
          </cell>
          <cell r="E2069" t="str">
            <v>Sicilia</v>
          </cell>
          <cell r="F2069" t="str">
            <v>ME</v>
          </cell>
          <cell r="G2069" t="str">
            <v>INPDAP</v>
          </cell>
          <cell r="H2069" t="str">
            <v>20221</v>
          </cell>
          <cell r="I2069" t="str">
            <v>07</v>
          </cell>
          <cell r="J2069" t="str">
            <v>V CONSOLARE VALERIA 213</v>
          </cell>
          <cell r="T2069">
            <v>1</v>
          </cell>
          <cell r="AD2069">
            <v>700</v>
          </cell>
          <cell r="AE2069">
            <v>900</v>
          </cell>
          <cell r="AF2069">
            <v>400</v>
          </cell>
          <cell r="AG2069">
            <v>500</v>
          </cell>
          <cell r="AH2069">
            <v>350</v>
          </cell>
          <cell r="AI2069">
            <v>400</v>
          </cell>
          <cell r="AJ2069">
            <v>700</v>
          </cell>
          <cell r="AK2069">
            <v>900</v>
          </cell>
          <cell r="AL2069">
            <v>1000</v>
          </cell>
          <cell r="AM2069">
            <v>1100</v>
          </cell>
          <cell r="AN2069">
            <v>750</v>
          </cell>
          <cell r="AO2069">
            <v>800</v>
          </cell>
          <cell r="AR2069">
            <v>750</v>
          </cell>
          <cell r="AS2069">
            <v>450</v>
          </cell>
          <cell r="AT2069">
            <v>350</v>
          </cell>
          <cell r="AU2069">
            <v>750</v>
          </cell>
          <cell r="AV2069">
            <v>1050</v>
          </cell>
          <cell r="AW2069">
            <v>750</v>
          </cell>
          <cell r="BA2069" t="str">
            <v>La zona alla periferia sud della città è  caratterizzata da costruzioni medio popolari e dalla presenza di parecchie attività commerciali.</v>
          </cell>
          <cell r="BB2069" t="str">
            <v>media</v>
          </cell>
          <cell r="BC2069" t="str">
            <v>media</v>
          </cell>
          <cell r="BD2069" t="str">
            <v>media</v>
          </cell>
          <cell r="BE2069" t="str">
            <v>bassa</v>
          </cell>
          <cell r="BF2069" t="str">
            <v>media</v>
          </cell>
        </row>
        <row r="2070">
          <cell r="C2070" t="str">
            <v>MESSINA</v>
          </cell>
          <cell r="D2070">
            <v>98100</v>
          </cell>
          <cell r="E2070" t="str">
            <v>Sicilia</v>
          </cell>
          <cell r="F2070" t="str">
            <v>ME</v>
          </cell>
          <cell r="G2070" t="str">
            <v>INPDAP</v>
          </cell>
          <cell r="H2070" t="str">
            <v>20221</v>
          </cell>
          <cell r="I2070" t="str">
            <v>15</v>
          </cell>
          <cell r="J2070" t="str">
            <v>V CONSOLARE VALERIA 213</v>
          </cell>
          <cell r="T2070">
            <v>1</v>
          </cell>
          <cell r="AD2070">
            <v>700</v>
          </cell>
          <cell r="AE2070">
            <v>900</v>
          </cell>
          <cell r="AF2070">
            <v>400</v>
          </cell>
          <cell r="AG2070">
            <v>500</v>
          </cell>
          <cell r="AH2070">
            <v>350</v>
          </cell>
          <cell r="AI2070">
            <v>400</v>
          </cell>
          <cell r="AJ2070">
            <v>700</v>
          </cell>
          <cell r="AK2070">
            <v>900</v>
          </cell>
          <cell r="AL2070">
            <v>1000</v>
          </cell>
          <cell r="AM2070">
            <v>1100</v>
          </cell>
          <cell r="AN2070">
            <v>750</v>
          </cell>
          <cell r="AO2070">
            <v>800</v>
          </cell>
          <cell r="AR2070">
            <v>750</v>
          </cell>
          <cell r="AS2070">
            <v>450</v>
          </cell>
          <cell r="AT2070">
            <v>350</v>
          </cell>
          <cell r="AU2070">
            <v>750</v>
          </cell>
          <cell r="AV2070">
            <v>1050</v>
          </cell>
          <cell r="AW2070">
            <v>750</v>
          </cell>
          <cell r="BA2070" t="str">
            <v>La zona alla periferia sud della città è  caratterizzata da costruzioni medio popolari e dalla presenza di parecchie attività commerciali.</v>
          </cell>
          <cell r="BB2070" t="str">
            <v>media</v>
          </cell>
          <cell r="BC2070" t="str">
            <v>media</v>
          </cell>
          <cell r="BD2070" t="str">
            <v>media</v>
          </cell>
          <cell r="BE2070" t="str">
            <v>bassa</v>
          </cell>
          <cell r="BF2070" t="str">
            <v>media</v>
          </cell>
        </row>
        <row r="2071">
          <cell r="C2071" t="str">
            <v>MESSINA</v>
          </cell>
          <cell r="D2071">
            <v>98100</v>
          </cell>
          <cell r="E2071" t="str">
            <v>Sicilia</v>
          </cell>
          <cell r="F2071" t="str">
            <v>ME</v>
          </cell>
          <cell r="G2071" t="str">
            <v>INPDAP</v>
          </cell>
          <cell r="H2071" t="str">
            <v>20221</v>
          </cell>
          <cell r="I2071" t="str">
            <v>16</v>
          </cell>
          <cell r="J2071" t="str">
            <v>V CONSOLARE VALERIA 213</v>
          </cell>
          <cell r="T2071">
            <v>1</v>
          </cell>
          <cell r="AD2071">
            <v>700</v>
          </cell>
          <cell r="AE2071">
            <v>900</v>
          </cell>
          <cell r="AF2071">
            <v>400</v>
          </cell>
          <cell r="AG2071">
            <v>500</v>
          </cell>
          <cell r="AH2071">
            <v>350</v>
          </cell>
          <cell r="AI2071">
            <v>400</v>
          </cell>
          <cell r="AJ2071">
            <v>700</v>
          </cell>
          <cell r="AK2071">
            <v>900</v>
          </cell>
          <cell r="AL2071">
            <v>1000</v>
          </cell>
          <cell r="AM2071">
            <v>1100</v>
          </cell>
          <cell r="AN2071">
            <v>750</v>
          </cell>
          <cell r="AO2071">
            <v>800</v>
          </cell>
          <cell r="AR2071">
            <v>750</v>
          </cell>
          <cell r="AS2071">
            <v>450</v>
          </cell>
          <cell r="AT2071">
            <v>350</v>
          </cell>
          <cell r="AU2071">
            <v>750</v>
          </cell>
          <cell r="AV2071">
            <v>1050</v>
          </cell>
          <cell r="AW2071">
            <v>750</v>
          </cell>
          <cell r="BA2071" t="str">
            <v>La zona alla periferia sud della città è  caratterizzata da costruzioni medio popolari e dalla presenza di parecchie attività commerciali.</v>
          </cell>
          <cell r="BB2071" t="str">
            <v>media</v>
          </cell>
          <cell r="BC2071" t="str">
            <v>media</v>
          </cell>
          <cell r="BD2071" t="str">
            <v>media</v>
          </cell>
          <cell r="BE2071" t="str">
            <v>bassa</v>
          </cell>
          <cell r="BF2071" t="str">
            <v>media</v>
          </cell>
        </row>
        <row r="2072">
          <cell r="C2072" t="str">
            <v>MESSINA</v>
          </cell>
          <cell r="D2072">
            <v>98100</v>
          </cell>
          <cell r="E2072" t="str">
            <v>Sicilia</v>
          </cell>
          <cell r="F2072" t="str">
            <v>ME</v>
          </cell>
          <cell r="G2072" t="str">
            <v>INPDAP</v>
          </cell>
          <cell r="H2072" t="str">
            <v>20221</v>
          </cell>
          <cell r="I2072" t="str">
            <v>17</v>
          </cell>
          <cell r="J2072" t="str">
            <v>V CONSOLARE VALERIA 213</v>
          </cell>
          <cell r="T2072">
            <v>1</v>
          </cell>
          <cell r="AD2072">
            <v>700</v>
          </cell>
          <cell r="AE2072">
            <v>900</v>
          </cell>
          <cell r="AF2072">
            <v>400</v>
          </cell>
          <cell r="AG2072">
            <v>500</v>
          </cell>
          <cell r="AH2072">
            <v>350</v>
          </cell>
          <cell r="AI2072">
            <v>400</v>
          </cell>
          <cell r="AJ2072">
            <v>700</v>
          </cell>
          <cell r="AK2072">
            <v>900</v>
          </cell>
          <cell r="AL2072">
            <v>1000</v>
          </cell>
          <cell r="AM2072">
            <v>1100</v>
          </cell>
          <cell r="AN2072">
            <v>750</v>
          </cell>
          <cell r="AO2072">
            <v>800</v>
          </cell>
          <cell r="AR2072">
            <v>750</v>
          </cell>
          <cell r="AS2072">
            <v>450</v>
          </cell>
          <cell r="AT2072">
            <v>350</v>
          </cell>
          <cell r="AU2072">
            <v>750</v>
          </cell>
          <cell r="AV2072">
            <v>1050</v>
          </cell>
          <cell r="AW2072">
            <v>750</v>
          </cell>
          <cell r="BA2072" t="str">
            <v>La zona alla periferia sud della città è  caratterizzata da costruzioni medio popolari e dalla presenza di parecchie attività commerciali.</v>
          </cell>
          <cell r="BB2072" t="str">
            <v>media</v>
          </cell>
          <cell r="BC2072" t="str">
            <v>media</v>
          </cell>
          <cell r="BD2072" t="str">
            <v>media</v>
          </cell>
          <cell r="BE2072" t="str">
            <v>bassa</v>
          </cell>
          <cell r="BF2072" t="str">
            <v>media</v>
          </cell>
        </row>
        <row r="2073">
          <cell r="C2073" t="str">
            <v>MESSINA</v>
          </cell>
          <cell r="D2073">
            <v>98100</v>
          </cell>
          <cell r="E2073" t="str">
            <v>Sicilia</v>
          </cell>
          <cell r="F2073" t="str">
            <v>ME</v>
          </cell>
          <cell r="G2073" t="str">
            <v>INPDAP</v>
          </cell>
          <cell r="H2073" t="str">
            <v>20231</v>
          </cell>
          <cell r="I2073" t="str">
            <v>01</v>
          </cell>
          <cell r="J2073" t="str">
            <v>V CONSOLARE VALERIA LOC CALISPERA</v>
          </cell>
          <cell r="T2073">
            <v>1</v>
          </cell>
          <cell r="AD2073">
            <v>700</v>
          </cell>
          <cell r="AE2073">
            <v>850</v>
          </cell>
          <cell r="AF2073">
            <v>400</v>
          </cell>
          <cell r="AG2073">
            <v>500</v>
          </cell>
          <cell r="AH2073">
            <v>350</v>
          </cell>
          <cell r="AI2073">
            <v>400</v>
          </cell>
          <cell r="AJ2073">
            <v>700</v>
          </cell>
          <cell r="AK2073">
            <v>850</v>
          </cell>
          <cell r="AL2073">
            <v>1000</v>
          </cell>
          <cell r="AM2073">
            <v>1100</v>
          </cell>
          <cell r="AN2073">
            <v>750</v>
          </cell>
          <cell r="AO2073">
            <v>800</v>
          </cell>
          <cell r="AR2073">
            <v>750</v>
          </cell>
          <cell r="AS2073">
            <v>450</v>
          </cell>
          <cell r="AT2073">
            <v>350</v>
          </cell>
          <cell r="AU2073">
            <v>750</v>
          </cell>
          <cell r="AV2073">
            <v>1050</v>
          </cell>
          <cell r="AW2073">
            <v>750</v>
          </cell>
          <cell r="BA2073" t="str">
            <v>La zona alla periferia sud della città è  caratterizzata da costruzioni medio popolari e dalla presenza di parecchie attività commerciali.</v>
          </cell>
          <cell r="BB2073" t="str">
            <v>media</v>
          </cell>
          <cell r="BC2073" t="str">
            <v>media</v>
          </cell>
          <cell r="BD2073" t="str">
            <v>media</v>
          </cell>
          <cell r="BE2073" t="str">
            <v>bassa</v>
          </cell>
          <cell r="BF2073" t="str">
            <v>media</v>
          </cell>
        </row>
        <row r="2074">
          <cell r="C2074" t="str">
            <v>MESSINA</v>
          </cell>
          <cell r="D2074">
            <v>98100</v>
          </cell>
          <cell r="E2074" t="str">
            <v>Sicilia</v>
          </cell>
          <cell r="F2074" t="str">
            <v>ME</v>
          </cell>
          <cell r="G2074" t="str">
            <v>INPDAP</v>
          </cell>
          <cell r="H2074" t="str">
            <v>20231</v>
          </cell>
          <cell r="I2074" t="str">
            <v>02</v>
          </cell>
          <cell r="J2074" t="str">
            <v>V CONSOLARE VALERIA LOC CALISPERA</v>
          </cell>
          <cell r="T2074">
            <v>1</v>
          </cell>
          <cell r="AD2074">
            <v>700</v>
          </cell>
          <cell r="AE2074">
            <v>850</v>
          </cell>
          <cell r="AF2074">
            <v>400</v>
          </cell>
          <cell r="AG2074">
            <v>500</v>
          </cell>
          <cell r="AH2074">
            <v>350</v>
          </cell>
          <cell r="AI2074">
            <v>400</v>
          </cell>
          <cell r="AJ2074">
            <v>700</v>
          </cell>
          <cell r="AK2074">
            <v>850</v>
          </cell>
          <cell r="AL2074">
            <v>1000</v>
          </cell>
          <cell r="AM2074">
            <v>1100</v>
          </cell>
          <cell r="AN2074">
            <v>750</v>
          </cell>
          <cell r="AO2074">
            <v>800</v>
          </cell>
          <cell r="AR2074">
            <v>750</v>
          </cell>
          <cell r="AS2074">
            <v>450</v>
          </cell>
          <cell r="AT2074">
            <v>350</v>
          </cell>
          <cell r="AU2074">
            <v>750</v>
          </cell>
          <cell r="AV2074">
            <v>1050</v>
          </cell>
          <cell r="AW2074">
            <v>750</v>
          </cell>
          <cell r="BA2074" t="str">
            <v>La zona alla periferia sud della città è  caratterizzata da costruzioni medio popolari e dalla presenza di parecchie attività commerciali.</v>
          </cell>
          <cell r="BB2074" t="str">
            <v>media</v>
          </cell>
          <cell r="BC2074" t="str">
            <v>media</v>
          </cell>
          <cell r="BD2074" t="str">
            <v>media</v>
          </cell>
          <cell r="BE2074" t="str">
            <v>bassa</v>
          </cell>
          <cell r="BF2074" t="str">
            <v>media</v>
          </cell>
        </row>
        <row r="2075">
          <cell r="C2075" t="str">
            <v>MESSINA</v>
          </cell>
          <cell r="D2075">
            <v>98100</v>
          </cell>
          <cell r="E2075" t="str">
            <v>Sicilia</v>
          </cell>
          <cell r="F2075" t="str">
            <v>ME</v>
          </cell>
          <cell r="G2075" t="str">
            <v>INPDAP</v>
          </cell>
          <cell r="H2075" t="str">
            <v>20237</v>
          </cell>
          <cell r="I2075" t="str">
            <v>01</v>
          </cell>
          <cell r="J2075" t="str">
            <v>VILLAGGIO TREMESTIERI</v>
          </cell>
          <cell r="T2075">
            <v>1</v>
          </cell>
          <cell r="AD2075">
            <v>800</v>
          </cell>
          <cell r="AE2075">
            <v>970</v>
          </cell>
          <cell r="AF2075">
            <v>400</v>
          </cell>
          <cell r="AG2075">
            <v>500</v>
          </cell>
          <cell r="AH2075">
            <v>350</v>
          </cell>
          <cell r="AI2075">
            <v>400</v>
          </cell>
          <cell r="AJ2075">
            <v>800</v>
          </cell>
          <cell r="AK2075">
            <v>970</v>
          </cell>
          <cell r="AL2075">
            <v>1000</v>
          </cell>
          <cell r="AM2075">
            <v>1100</v>
          </cell>
          <cell r="AN2075">
            <v>750</v>
          </cell>
          <cell r="AO2075">
            <v>1000</v>
          </cell>
          <cell r="AP2075">
            <v>500</v>
          </cell>
          <cell r="AQ2075">
            <v>650</v>
          </cell>
          <cell r="AR2075">
            <v>800</v>
          </cell>
          <cell r="AS2075">
            <v>450</v>
          </cell>
          <cell r="AT2075">
            <v>350</v>
          </cell>
          <cell r="AU2075">
            <v>850</v>
          </cell>
          <cell r="AV2075">
            <v>1050</v>
          </cell>
          <cell r="AW2075">
            <v>900</v>
          </cell>
          <cell r="AX2075">
            <v>600</v>
          </cell>
          <cell r="BA2075" t="str">
            <v>La zona che si trova a sud della città, si sviluppa principalmente grazie allo svincolo autostradale di Messina Sud. E' previsto nella zona il nuovo approdo della città.  Nella zona ricadono molti grandi magazzini e diversi capannoni industriali.</v>
          </cell>
          <cell r="BB2075" t="str">
            <v>buona</v>
          </cell>
          <cell r="BC2075" t="str">
            <v>media</v>
          </cell>
          <cell r="BD2075" t="str">
            <v>media</v>
          </cell>
          <cell r="BE2075" t="str">
            <v>bassa</v>
          </cell>
          <cell r="BF2075" t="str">
            <v>bassa</v>
          </cell>
        </row>
        <row r="2076">
          <cell r="C2076" t="str">
            <v>BOLZANO</v>
          </cell>
          <cell r="D2076">
            <v>39100</v>
          </cell>
          <cell r="E2076" t="str">
            <v>Trentito Alto Adige</v>
          </cell>
          <cell r="F2076" t="str">
            <v>BZ</v>
          </cell>
          <cell r="G2076" t="str">
            <v>INAIL</v>
          </cell>
          <cell r="H2076" t="str">
            <v>000250</v>
          </cell>
          <cell r="J2076" t="str">
            <v>C.ITALIA1-3-5-7-9-11,V.C.BATTISTI16</v>
          </cell>
          <cell r="T2076">
            <v>1</v>
          </cell>
          <cell r="AD2076">
            <v>2800</v>
          </cell>
          <cell r="AE2076">
            <v>4000</v>
          </cell>
          <cell r="AF2076">
            <v>2350</v>
          </cell>
          <cell r="AG2076">
            <v>3000</v>
          </cell>
          <cell r="AH2076">
            <v>850</v>
          </cell>
          <cell r="AI2076">
            <v>1250</v>
          </cell>
          <cell r="AJ2076">
            <v>2300</v>
          </cell>
          <cell r="AK2076">
            <v>3800</v>
          </cell>
          <cell r="AL2076">
            <v>4500</v>
          </cell>
          <cell r="AM2076">
            <v>6500</v>
          </cell>
          <cell r="AN2076">
            <v>1500</v>
          </cell>
          <cell r="AO2076">
            <v>2500</v>
          </cell>
          <cell r="AS2076">
            <v>3000</v>
          </cell>
          <cell r="AT2076">
            <v>1250</v>
          </cell>
          <cell r="AU2076">
            <v>3000</v>
          </cell>
          <cell r="AV2076">
            <v>6000</v>
          </cell>
        </row>
        <row r="2077">
          <cell r="C2077" t="str">
            <v>BOLZANO</v>
          </cell>
          <cell r="D2077">
            <v>39100</v>
          </cell>
          <cell r="E2077" t="str">
            <v>Trentito Alto Adige</v>
          </cell>
          <cell r="F2077" t="str">
            <v>BZ</v>
          </cell>
          <cell r="G2077" t="str">
            <v>INAIL</v>
          </cell>
          <cell r="H2077" t="str">
            <v>000252</v>
          </cell>
          <cell r="J2077" t="str">
            <v>PIAZZA MAZZINI 7-8-9-10</v>
          </cell>
          <cell r="T2077">
            <v>1</v>
          </cell>
          <cell r="AD2077">
            <v>2800</v>
          </cell>
          <cell r="AE2077">
            <v>4000</v>
          </cell>
          <cell r="AF2077">
            <v>2350</v>
          </cell>
          <cell r="AG2077">
            <v>3000</v>
          </cell>
          <cell r="AH2077">
            <v>850</v>
          </cell>
          <cell r="AI2077">
            <v>1250</v>
          </cell>
          <cell r="AJ2077">
            <v>2300</v>
          </cell>
          <cell r="AK2077">
            <v>3800</v>
          </cell>
          <cell r="AL2077">
            <v>4500</v>
          </cell>
          <cell r="AM2077">
            <v>6500</v>
          </cell>
          <cell r="AN2077">
            <v>1500</v>
          </cell>
          <cell r="AO2077">
            <v>2500</v>
          </cell>
          <cell r="AS2077">
            <v>3000</v>
          </cell>
          <cell r="AU2077">
            <v>3000</v>
          </cell>
          <cell r="AV2077">
            <v>6000</v>
          </cell>
        </row>
        <row r="2078">
          <cell r="C2078" t="str">
            <v>BOLZANO</v>
          </cell>
          <cell r="D2078">
            <v>39100</v>
          </cell>
          <cell r="E2078" t="str">
            <v>Trentito Alto Adige</v>
          </cell>
          <cell r="F2078" t="str">
            <v>BZ</v>
          </cell>
          <cell r="G2078" t="str">
            <v>INAIL</v>
          </cell>
          <cell r="H2078" t="str">
            <v>000254</v>
          </cell>
          <cell r="J2078" t="str">
            <v>VIALE TRIESTE 9</v>
          </cell>
          <cell r="T2078">
            <v>1</v>
          </cell>
          <cell r="AD2078">
            <v>2300</v>
          </cell>
          <cell r="AE2078">
            <v>3000</v>
          </cell>
          <cell r="AF2078">
            <v>2000</v>
          </cell>
          <cell r="AG2078">
            <v>2500</v>
          </cell>
          <cell r="AH2078">
            <v>500</v>
          </cell>
          <cell r="AI2078">
            <v>650</v>
          </cell>
          <cell r="AJ2078">
            <v>2100</v>
          </cell>
          <cell r="AK2078">
            <v>2800</v>
          </cell>
          <cell r="AL2078">
            <v>3500</v>
          </cell>
          <cell r="AM2078">
            <v>4500</v>
          </cell>
          <cell r="AN2078">
            <v>1000</v>
          </cell>
          <cell r="AO2078">
            <v>1500</v>
          </cell>
        </row>
        <row r="2079">
          <cell r="C2079" t="str">
            <v>BOLZANO</v>
          </cell>
          <cell r="E2079" t="str">
            <v>Trentito Alto Adige</v>
          </cell>
          <cell r="F2079" t="str">
            <v>BZ</v>
          </cell>
          <cell r="G2079" t="str">
            <v>IPOST</v>
          </cell>
          <cell r="J2079" t="str">
            <v>VIA ROVIGO 8</v>
          </cell>
          <cell r="T2079">
            <v>1</v>
          </cell>
          <cell r="AD2079">
            <v>2300</v>
          </cell>
          <cell r="AE2079">
            <v>3000</v>
          </cell>
          <cell r="AF2079">
            <v>2000</v>
          </cell>
          <cell r="AG2079">
            <v>2500</v>
          </cell>
          <cell r="AH2079">
            <v>500</v>
          </cell>
          <cell r="AI2079">
            <v>650</v>
          </cell>
          <cell r="AJ2079">
            <v>2100</v>
          </cell>
          <cell r="AK2079">
            <v>2800</v>
          </cell>
          <cell r="AL2079">
            <v>3500</v>
          </cell>
          <cell r="AM2079">
            <v>4500</v>
          </cell>
          <cell r="AN2079">
            <v>1000</v>
          </cell>
          <cell r="AO2079">
            <v>1500</v>
          </cell>
          <cell r="AS2079">
            <v>2000</v>
          </cell>
        </row>
        <row r="2080">
          <cell r="C2080" t="str">
            <v>BOLZANO</v>
          </cell>
          <cell r="E2080" t="str">
            <v>Trentito Alto Adige</v>
          </cell>
          <cell r="F2080" t="str">
            <v>BZ</v>
          </cell>
          <cell r="G2080" t="str">
            <v>IPOST</v>
          </cell>
          <cell r="J2080" t="str">
            <v>VIA MENDOLA 93</v>
          </cell>
          <cell r="T2080">
            <v>1</v>
          </cell>
          <cell r="AD2080">
            <v>2300</v>
          </cell>
          <cell r="AE2080">
            <v>3000</v>
          </cell>
          <cell r="AF2080">
            <v>2000</v>
          </cell>
          <cell r="AG2080">
            <v>2500</v>
          </cell>
          <cell r="AH2080">
            <v>500</v>
          </cell>
          <cell r="AI2080">
            <v>650</v>
          </cell>
          <cell r="AJ2080">
            <v>2100</v>
          </cell>
          <cell r="AK2080">
            <v>2800</v>
          </cell>
          <cell r="AL2080">
            <v>3500</v>
          </cell>
          <cell r="AM2080">
            <v>4500</v>
          </cell>
          <cell r="AN2080">
            <v>1000</v>
          </cell>
          <cell r="AO2080">
            <v>1500</v>
          </cell>
          <cell r="AS2080">
            <v>2000</v>
          </cell>
        </row>
        <row r="2081">
          <cell r="C2081" t="str">
            <v>BOLZANO</v>
          </cell>
          <cell r="D2081">
            <v>39100</v>
          </cell>
          <cell r="E2081" t="str">
            <v>Trentito Alto Adige</v>
          </cell>
          <cell r="F2081" t="str">
            <v>BZ</v>
          </cell>
          <cell r="G2081" t="str">
            <v>INPDAP</v>
          </cell>
          <cell r="H2081" t="str">
            <v>66823</v>
          </cell>
          <cell r="I2081" t="str">
            <v>01</v>
          </cell>
          <cell r="J2081" t="str">
            <v>VIA MENDOLA 13/A "  CONDOMINIO ITALIA 3"</v>
          </cell>
          <cell r="T2081">
            <v>1</v>
          </cell>
          <cell r="AD2081">
            <v>2300</v>
          </cell>
          <cell r="AE2081">
            <v>3000</v>
          </cell>
          <cell r="AF2081">
            <v>2000</v>
          </cell>
          <cell r="AG2081">
            <v>2500</v>
          </cell>
          <cell r="AH2081">
            <v>500</v>
          </cell>
          <cell r="AI2081">
            <v>650</v>
          </cell>
          <cell r="AJ2081">
            <v>2100</v>
          </cell>
          <cell r="AK2081">
            <v>2800</v>
          </cell>
          <cell r="AL2081">
            <v>3500</v>
          </cell>
          <cell r="AM2081">
            <v>4500</v>
          </cell>
          <cell r="AN2081">
            <v>1000</v>
          </cell>
          <cell r="AO2081">
            <v>1500</v>
          </cell>
          <cell r="AU2081">
            <v>2300</v>
          </cell>
        </row>
        <row r="2082">
          <cell r="C2082" t="str">
            <v>BOLZANO</v>
          </cell>
          <cell r="D2082">
            <v>39100</v>
          </cell>
          <cell r="E2082" t="str">
            <v>Trentito Alto Adige</v>
          </cell>
          <cell r="F2082" t="str">
            <v>BZ</v>
          </cell>
          <cell r="G2082" t="str">
            <v>INPDAP</v>
          </cell>
          <cell r="H2082" t="str">
            <v>88012</v>
          </cell>
          <cell r="I2082" t="str">
            <v>01</v>
          </cell>
          <cell r="J2082" t="str">
            <v>VIA GAISMAIR 11/13</v>
          </cell>
          <cell r="T2082">
            <v>1</v>
          </cell>
          <cell r="AD2082">
            <v>2500</v>
          </cell>
          <cell r="AE2082">
            <v>3200</v>
          </cell>
          <cell r="AF2082">
            <v>2100</v>
          </cell>
          <cell r="AG2082">
            <v>2600</v>
          </cell>
          <cell r="AH2082">
            <v>600</v>
          </cell>
          <cell r="AI2082">
            <v>750</v>
          </cell>
          <cell r="AJ2082">
            <v>2300</v>
          </cell>
          <cell r="AK2082">
            <v>3000</v>
          </cell>
          <cell r="AL2082">
            <v>3500</v>
          </cell>
          <cell r="AM2082">
            <v>4500</v>
          </cell>
          <cell r="AN2082">
            <v>1000</v>
          </cell>
          <cell r="AO2082">
            <v>1500</v>
          </cell>
          <cell r="AS2082">
            <v>2000</v>
          </cell>
        </row>
        <row r="2083">
          <cell r="C2083" t="str">
            <v>AREZZO</v>
          </cell>
          <cell r="D2083">
            <v>52100</v>
          </cell>
          <cell r="E2083" t="str">
            <v>Toscana</v>
          </cell>
          <cell r="F2083" t="str">
            <v>AR</v>
          </cell>
          <cell r="G2083" t="str">
            <v>INPDAP</v>
          </cell>
          <cell r="H2083" t="str">
            <v>66401</v>
          </cell>
          <cell r="I2083" t="str">
            <v>01</v>
          </cell>
          <cell r="J2083" t="str">
            <v>VIA LEONE LEONI</v>
          </cell>
          <cell r="T2083">
            <v>1</v>
          </cell>
          <cell r="AD2083">
            <v>1291</v>
          </cell>
          <cell r="AE2083">
            <v>2324</v>
          </cell>
          <cell r="AF2083">
            <v>12911</v>
          </cell>
          <cell r="AG2083">
            <v>18075</v>
          </cell>
          <cell r="AH2083">
            <v>7746</v>
          </cell>
          <cell r="AI2083">
            <v>10329</v>
          </cell>
          <cell r="AJ2083">
            <v>1549</v>
          </cell>
          <cell r="AK2083">
            <v>2582</v>
          </cell>
          <cell r="AL2083">
            <v>1549</v>
          </cell>
          <cell r="AM2083">
            <v>2582</v>
          </cell>
          <cell r="AN2083">
            <v>775</v>
          </cell>
          <cell r="AO2083">
            <v>1291</v>
          </cell>
          <cell r="AR2083">
            <v>2324</v>
          </cell>
          <cell r="AS2083">
            <v>15493</v>
          </cell>
          <cell r="AT2083">
            <v>7746</v>
          </cell>
          <cell r="AU2083">
            <v>2065</v>
          </cell>
          <cell r="BA2083" t="str">
            <v>trattasi di palazzina attualmente a disposizione della "Polizia Stradale" e precedentemente  dei Carabinieri.</v>
          </cell>
          <cell r="BB2083" t="str">
            <v>buona</v>
          </cell>
          <cell r="BC2083" t="str">
            <v>alto</v>
          </cell>
          <cell r="BD2083" t="str">
            <v>buona</v>
          </cell>
          <cell r="BE2083" t="str">
            <v>buona</v>
          </cell>
          <cell r="BF2083" t="str">
            <v>scarsa</v>
          </cell>
          <cell r="BG2083" t="str">
            <v>scarsa</v>
          </cell>
        </row>
        <row r="2084">
          <cell r="C2084" t="str">
            <v>AREZZO</v>
          </cell>
          <cell r="D2084">
            <v>52100</v>
          </cell>
          <cell r="E2084" t="str">
            <v>Toscana</v>
          </cell>
          <cell r="F2084" t="str">
            <v>AR</v>
          </cell>
          <cell r="G2084" t="str">
            <v>INPDAP</v>
          </cell>
          <cell r="H2084" t="str">
            <v>66401</v>
          </cell>
          <cell r="I2084" t="str">
            <v>02</v>
          </cell>
          <cell r="J2084" t="str">
            <v>VIA LEONI, 16</v>
          </cell>
          <cell r="T2084">
            <v>1</v>
          </cell>
          <cell r="AD2084">
            <v>1291</v>
          </cell>
          <cell r="AE2084">
            <v>2324</v>
          </cell>
          <cell r="AF2084">
            <v>12911</v>
          </cell>
          <cell r="AG2084">
            <v>18075</v>
          </cell>
          <cell r="AH2084">
            <v>7746</v>
          </cell>
          <cell r="AI2084">
            <v>10329</v>
          </cell>
          <cell r="AJ2084">
            <v>1549</v>
          </cell>
          <cell r="AK2084">
            <v>2582</v>
          </cell>
          <cell r="AL2084">
            <v>1549</v>
          </cell>
          <cell r="AM2084">
            <v>2582</v>
          </cell>
          <cell r="AN2084">
            <v>775</v>
          </cell>
          <cell r="AO2084">
            <v>1291</v>
          </cell>
          <cell r="AR2084">
            <v>2324</v>
          </cell>
          <cell r="AS2084">
            <v>15493</v>
          </cell>
          <cell r="AT2084">
            <v>7746</v>
          </cell>
          <cell r="AU2084">
            <v>2065</v>
          </cell>
          <cell r="BA2084" t="str">
            <v>La collocazione è interessante poiché vicinissima al centro città e a ridosso di un gradevole parco pubblico.Riteniamo la struttura fin troppo particolare per la tipologia architettonica e crediamo che gli attuali occupanti  possano aver distribuito gli s</v>
          </cell>
        </row>
        <row r="2085">
          <cell r="C2085" t="str">
            <v>FIRENZE</v>
          </cell>
          <cell r="D2085">
            <v>50100</v>
          </cell>
          <cell r="E2085" t="str">
            <v>Toscana</v>
          </cell>
          <cell r="F2085" t="str">
            <v>FI</v>
          </cell>
          <cell r="G2085" t="str">
            <v>INPDAP</v>
          </cell>
          <cell r="H2085" t="str">
            <v>20288</v>
          </cell>
          <cell r="I2085" t="str">
            <v>01</v>
          </cell>
          <cell r="J2085" t="str">
            <v>VIA PERGOLESI</v>
          </cell>
          <cell r="T2085">
            <v>1</v>
          </cell>
          <cell r="AD2085">
            <v>1963</v>
          </cell>
          <cell r="AE2085">
            <v>2300</v>
          </cell>
          <cell r="AF2085">
            <v>717</v>
          </cell>
          <cell r="AG2085">
            <v>1000</v>
          </cell>
          <cell r="AH2085">
            <v>516</v>
          </cell>
          <cell r="AI2085">
            <v>689</v>
          </cell>
          <cell r="AJ2085">
            <v>1807</v>
          </cell>
          <cell r="AK2085">
            <v>2065</v>
          </cell>
          <cell r="AL2085">
            <v>1084</v>
          </cell>
          <cell r="AM2085">
            <v>1342</v>
          </cell>
          <cell r="AN2085">
            <v>568</v>
          </cell>
          <cell r="AO2085">
            <v>774</v>
          </cell>
          <cell r="AR2085">
            <v>2117</v>
          </cell>
          <cell r="AS2085">
            <v>817</v>
          </cell>
          <cell r="AT2085">
            <v>619</v>
          </cell>
          <cell r="AU2085">
            <v>1807</v>
          </cell>
          <cell r="AV2085">
            <v>1084</v>
          </cell>
          <cell r="AW2085">
            <v>619</v>
          </cell>
          <cell r="BB2085" t="str">
            <v>periferica</v>
          </cell>
          <cell r="BC2085" t="str">
            <v>buona</v>
          </cell>
          <cell r="BD2085" t="str">
            <v>buona</v>
          </cell>
          <cell r="BE2085" t="str">
            <v>discreta</v>
          </cell>
          <cell r="BF2085" t="str">
            <v>discreta</v>
          </cell>
        </row>
        <row r="2086">
          <cell r="C2086" t="str">
            <v>FIRENZE</v>
          </cell>
          <cell r="D2086">
            <v>50100</v>
          </cell>
          <cell r="E2086" t="str">
            <v>Toscana</v>
          </cell>
          <cell r="F2086" t="str">
            <v>FI</v>
          </cell>
          <cell r="G2086" t="str">
            <v>INPDAP</v>
          </cell>
          <cell r="H2086" t="str">
            <v>66813</v>
          </cell>
          <cell r="I2086" t="str">
            <v>01</v>
          </cell>
          <cell r="J2086" t="str">
            <v>VIA LUCA GIORDANO</v>
          </cell>
          <cell r="T2086">
            <v>1</v>
          </cell>
          <cell r="AD2086">
            <v>2000</v>
          </cell>
          <cell r="AE2086">
            <v>3000</v>
          </cell>
          <cell r="AF2086">
            <v>2500</v>
          </cell>
          <cell r="AG2086">
            <v>4000</v>
          </cell>
          <cell r="AH2086">
            <v>2500</v>
          </cell>
          <cell r="AI2086">
            <v>3000</v>
          </cell>
          <cell r="AJ2086">
            <v>1800</v>
          </cell>
          <cell r="AK2086">
            <v>3000</v>
          </cell>
          <cell r="AL2086">
            <v>2000</v>
          </cell>
          <cell r="AM2086">
            <v>2500</v>
          </cell>
          <cell r="AN2086">
            <v>1000</v>
          </cell>
          <cell r="AO2086">
            <v>1200</v>
          </cell>
          <cell r="AU2086">
            <v>2500</v>
          </cell>
          <cell r="BC2086" t="str">
            <v>sufficiente</v>
          </cell>
          <cell r="BD2086" t="str">
            <v>bassa</v>
          </cell>
          <cell r="BE2086" t="str">
            <v>sufficiente</v>
          </cell>
          <cell r="BF2086" t="str">
            <v>bassa</v>
          </cell>
        </row>
        <row r="2087">
          <cell r="C2087" t="str">
            <v>SCANDICCI</v>
          </cell>
          <cell r="D2087">
            <v>50018</v>
          </cell>
          <cell r="E2087" t="str">
            <v>Toscana</v>
          </cell>
          <cell r="F2087" t="str">
            <v>FI</v>
          </cell>
          <cell r="G2087" t="str">
            <v>INAIL</v>
          </cell>
          <cell r="H2087" t="str">
            <v>000625</v>
          </cell>
          <cell r="J2087" t="str">
            <v>VIA DELLA PACE MONDIALE</v>
          </cell>
          <cell r="T2087">
            <v>1</v>
          </cell>
          <cell r="AD2087">
            <v>1800</v>
          </cell>
          <cell r="AE2087">
            <v>2100</v>
          </cell>
          <cell r="AF2087">
            <v>670</v>
          </cell>
          <cell r="AG2087">
            <v>1225</v>
          </cell>
          <cell r="AH2087">
            <v>270</v>
          </cell>
          <cell r="AI2087">
            <v>535</v>
          </cell>
          <cell r="AJ2087">
            <v>1250</v>
          </cell>
          <cell r="AK2087">
            <v>1450</v>
          </cell>
          <cell r="AL2087">
            <v>1300</v>
          </cell>
          <cell r="AM2087">
            <v>1500</v>
          </cell>
          <cell r="AN2087">
            <v>800</v>
          </cell>
          <cell r="AO2087">
            <v>1100</v>
          </cell>
          <cell r="AP2087">
            <v>1100</v>
          </cell>
          <cell r="AQ2087">
            <v>1350</v>
          </cell>
          <cell r="AU2087">
            <v>1350</v>
          </cell>
          <cell r="AV2087">
            <v>1300</v>
          </cell>
          <cell r="BB2087" t="str">
            <v>periferica</v>
          </cell>
          <cell r="BC2087" t="str">
            <v>medio/alta</v>
          </cell>
          <cell r="BD2087" t="str">
            <v>sufficiente</v>
          </cell>
          <cell r="BE2087" t="str">
            <v>buona</v>
          </cell>
          <cell r="BF2087" t="str">
            <v>sufficiente</v>
          </cell>
          <cell r="BG2087" t="str">
            <v>buona(se industriale o terreni)</v>
          </cell>
        </row>
        <row r="2088">
          <cell r="C2088" t="str">
            <v>SCANDICCI</v>
          </cell>
          <cell r="D2088">
            <v>50018</v>
          </cell>
          <cell r="E2088" t="str">
            <v>Toscana</v>
          </cell>
          <cell r="F2088" t="str">
            <v>FI</v>
          </cell>
          <cell r="G2088" t="str">
            <v>INPDAP</v>
          </cell>
          <cell r="H2088" t="str">
            <v>20266</v>
          </cell>
          <cell r="I2088" t="str">
            <v>01</v>
          </cell>
          <cell r="J2088" t="str">
            <v>SS.TOSCA ROMAGNOLA VIA NAZIONI UNITE</v>
          </cell>
          <cell r="T2088">
            <v>1</v>
          </cell>
          <cell r="AD2088">
            <v>1800</v>
          </cell>
          <cell r="AE2088">
            <v>2100</v>
          </cell>
          <cell r="AF2088">
            <v>670</v>
          </cell>
          <cell r="AG2088">
            <v>1225</v>
          </cell>
          <cell r="AH2088">
            <v>270</v>
          </cell>
          <cell r="AI2088">
            <v>535</v>
          </cell>
          <cell r="AJ2088">
            <v>1250</v>
          </cell>
          <cell r="AK2088">
            <v>1450</v>
          </cell>
          <cell r="AL2088">
            <v>1300</v>
          </cell>
          <cell r="AM2088">
            <v>1500</v>
          </cell>
          <cell r="AN2088">
            <v>800</v>
          </cell>
          <cell r="AO2088">
            <v>1100</v>
          </cell>
          <cell r="AP2088">
            <v>1100</v>
          </cell>
          <cell r="AQ2088">
            <v>1350</v>
          </cell>
          <cell r="AR2088">
            <v>2100</v>
          </cell>
          <cell r="AU2088">
            <v>1350</v>
          </cell>
          <cell r="BB2088" t="str">
            <v>periferica</v>
          </cell>
          <cell r="BC2088" t="str">
            <v>medio/alta</v>
          </cell>
          <cell r="BD2088" t="str">
            <v>sufficiente</v>
          </cell>
          <cell r="BE2088" t="str">
            <v>buona</v>
          </cell>
          <cell r="BF2088" t="str">
            <v>sufficiente</v>
          </cell>
          <cell r="BG2088" t="str">
            <v>buona(se industriale o terreni)</v>
          </cell>
        </row>
        <row r="2089">
          <cell r="C2089" t="str">
            <v>GROSSETO</v>
          </cell>
          <cell r="D2089">
            <v>58100</v>
          </cell>
          <cell r="E2089" t="str">
            <v>Toscana</v>
          </cell>
          <cell r="F2089" t="str">
            <v>GR</v>
          </cell>
          <cell r="G2089" t="str">
            <v>INAIL</v>
          </cell>
          <cell r="H2089" t="str">
            <v>000640</v>
          </cell>
          <cell r="J2089" t="str">
            <v>VIA GORIZIA, 30</v>
          </cell>
          <cell r="T2089">
            <v>1</v>
          </cell>
          <cell r="AD2089">
            <v>1349.43</v>
          </cell>
          <cell r="AE2089">
            <v>1807.6</v>
          </cell>
          <cell r="AF2089">
            <v>1032.9100000000001</v>
          </cell>
          <cell r="AG2089">
            <v>1187.8499999999999</v>
          </cell>
          <cell r="AH2089">
            <v>309.87</v>
          </cell>
          <cell r="AI2089">
            <v>413.17</v>
          </cell>
          <cell r="BB2089" t="str">
            <v>l' edificio è locato nelle immediate adiacenze del centro,</v>
          </cell>
          <cell r="BC2089" t="str">
            <v>Buona ma livello di vendita basso per mancati beni sul mercato</v>
          </cell>
          <cell r="BD2089" t="str">
            <v>ottimo</v>
          </cell>
        </row>
        <row r="2090">
          <cell r="C2090" t="str">
            <v>LIVORNO</v>
          </cell>
          <cell r="D2090">
            <v>57100</v>
          </cell>
          <cell r="E2090" t="str">
            <v>Toscana</v>
          </cell>
          <cell r="F2090" t="str">
            <v>LI</v>
          </cell>
          <cell r="G2090" t="str">
            <v>INPDAP</v>
          </cell>
          <cell r="H2090" t="str">
            <v>66395</v>
          </cell>
          <cell r="I2090" t="str">
            <v>01</v>
          </cell>
          <cell r="J2090" t="str">
            <v>VIA DELLA VENEZIA N. 7/13</v>
          </cell>
          <cell r="T2090">
            <v>1</v>
          </cell>
          <cell r="AD2090">
            <v>1500</v>
          </cell>
          <cell r="AE2090">
            <v>2200</v>
          </cell>
          <cell r="AJ2090">
            <v>1300</v>
          </cell>
          <cell r="AK2090">
            <v>1700</v>
          </cell>
          <cell r="AL2090">
            <v>1500</v>
          </cell>
          <cell r="AM2090">
            <v>1800</v>
          </cell>
          <cell r="AN2090">
            <v>1200</v>
          </cell>
          <cell r="AO2090">
            <v>1400</v>
          </cell>
          <cell r="AR2090">
            <v>1900</v>
          </cell>
          <cell r="AU2090">
            <v>1300</v>
          </cell>
          <cell r="AV2090">
            <v>1700</v>
          </cell>
          <cell r="AW2090">
            <v>1300</v>
          </cell>
          <cell r="BB2090" t="str">
            <v>media</v>
          </cell>
          <cell r="BC2090" t="str">
            <v>sufficiente</v>
          </cell>
          <cell r="BD2090" t="str">
            <v>buona</v>
          </cell>
          <cell r="BE2090" t="str">
            <v>bassa</v>
          </cell>
          <cell r="BF2090" t="str">
            <v>media</v>
          </cell>
        </row>
        <row r="2091">
          <cell r="C2091" t="str">
            <v>LIVORNO</v>
          </cell>
          <cell r="D2091">
            <v>57100</v>
          </cell>
          <cell r="E2091" t="str">
            <v>Toscana</v>
          </cell>
          <cell r="F2091" t="str">
            <v>LI</v>
          </cell>
          <cell r="G2091" t="str">
            <v>INPDAP</v>
          </cell>
          <cell r="H2091" t="str">
            <v>66836</v>
          </cell>
          <cell r="I2091" t="str">
            <v>01</v>
          </cell>
          <cell r="J2091" t="str">
            <v>CORSO G.MAZZINI, 167</v>
          </cell>
          <cell r="T2091">
            <v>1</v>
          </cell>
          <cell r="AD2091">
            <v>1400</v>
          </cell>
          <cell r="AE2091">
            <v>1600</v>
          </cell>
          <cell r="AJ2091">
            <v>1300</v>
          </cell>
          <cell r="AK2091">
            <v>1500</v>
          </cell>
          <cell r="AL2091">
            <v>1300</v>
          </cell>
          <cell r="AM2091">
            <v>1500</v>
          </cell>
          <cell r="AN2091">
            <v>1100</v>
          </cell>
          <cell r="AO2091">
            <v>1300</v>
          </cell>
          <cell r="AR2091">
            <v>1400</v>
          </cell>
          <cell r="AU2091">
            <v>1300</v>
          </cell>
          <cell r="AV2091">
            <v>1400</v>
          </cell>
          <cell r="AW2091">
            <v>1300</v>
          </cell>
          <cell r="BB2091" t="str">
            <v>sufficiente</v>
          </cell>
          <cell r="BC2091" t="str">
            <v>sufficiente</v>
          </cell>
          <cell r="BD2091" t="str">
            <v>media</v>
          </cell>
          <cell r="BE2091" t="str">
            <v>bassa</v>
          </cell>
          <cell r="BF2091" t="str">
            <v>bassa</v>
          </cell>
        </row>
        <row r="2092">
          <cell r="C2092" t="str">
            <v>LIVORNO</v>
          </cell>
          <cell r="D2092">
            <v>57100</v>
          </cell>
          <cell r="E2092" t="str">
            <v>Toscana</v>
          </cell>
          <cell r="F2092" t="str">
            <v>LI</v>
          </cell>
          <cell r="G2092" t="str">
            <v>INPDAP</v>
          </cell>
          <cell r="H2092" t="str">
            <v>77014</v>
          </cell>
          <cell r="I2092" t="str">
            <v>01</v>
          </cell>
          <cell r="J2092" t="str">
            <v>VIA DELLE GALERE, 40</v>
          </cell>
          <cell r="T2092">
            <v>1</v>
          </cell>
          <cell r="AD2092">
            <v>1400</v>
          </cell>
          <cell r="AE2092">
            <v>1600</v>
          </cell>
          <cell r="AJ2092">
            <v>1300</v>
          </cell>
          <cell r="AK2092">
            <v>1500</v>
          </cell>
          <cell r="AL2092">
            <v>1300</v>
          </cell>
          <cell r="AM2092">
            <v>1500</v>
          </cell>
          <cell r="AN2092">
            <v>1100</v>
          </cell>
          <cell r="AO2092">
            <v>1200</v>
          </cell>
          <cell r="AR2092">
            <v>1450</v>
          </cell>
          <cell r="AU2092">
            <v>1400</v>
          </cell>
          <cell r="AV2092">
            <v>1400</v>
          </cell>
          <cell r="AW2092">
            <v>1150</v>
          </cell>
          <cell r="BB2092" t="str">
            <v>media</v>
          </cell>
          <cell r="BC2092" t="str">
            <v>sufficiente</v>
          </cell>
          <cell r="BD2092" t="str">
            <v>media</v>
          </cell>
          <cell r="BE2092" t="str">
            <v>bassa</v>
          </cell>
          <cell r="BF2092" t="str">
            <v>bassa</v>
          </cell>
        </row>
        <row r="2093">
          <cell r="C2093" t="str">
            <v>PIOMBINO</v>
          </cell>
          <cell r="D2093">
            <v>57025</v>
          </cell>
          <cell r="E2093" t="str">
            <v>Toscana</v>
          </cell>
          <cell r="F2093" t="str">
            <v>LI</v>
          </cell>
          <cell r="G2093" t="str">
            <v>INAIL</v>
          </cell>
          <cell r="H2093" t="str">
            <v>000656</v>
          </cell>
          <cell r="J2093" t="str">
            <v>V.FUCINI 23/V.TELLINI15-17-21-27-35</v>
          </cell>
          <cell r="T2093">
            <v>1</v>
          </cell>
        </row>
        <row r="2094">
          <cell r="C2094" t="str">
            <v>VIAREGGIO</v>
          </cell>
          <cell r="D2094">
            <v>55049</v>
          </cell>
          <cell r="E2094" t="str">
            <v>Toscana</v>
          </cell>
          <cell r="F2094" t="str">
            <v>LU</v>
          </cell>
          <cell r="G2094" t="str">
            <v>INAIL</v>
          </cell>
          <cell r="H2094" t="str">
            <v>000663</v>
          </cell>
          <cell r="J2094" t="str">
            <v>P.ZZA MANZONI 3 - EX V. REGIA 4</v>
          </cell>
          <cell r="T2094">
            <v>1</v>
          </cell>
          <cell r="AD2094">
            <v>2320</v>
          </cell>
          <cell r="AE2094">
            <v>4130</v>
          </cell>
          <cell r="AF2094">
            <v>2580</v>
          </cell>
          <cell r="AG2094">
            <v>3090</v>
          </cell>
          <cell r="AH2094">
            <v>2065</v>
          </cell>
          <cell r="AI2094">
            <v>2580</v>
          </cell>
          <cell r="AJ2094">
            <v>2065</v>
          </cell>
          <cell r="AK2094">
            <v>3600</v>
          </cell>
          <cell r="AL2094">
            <v>2065</v>
          </cell>
          <cell r="AM2094">
            <v>3600</v>
          </cell>
          <cell r="AN2094">
            <v>3090</v>
          </cell>
          <cell r="AO2094">
            <v>2580</v>
          </cell>
          <cell r="AP2094" t="str">
            <v xml:space="preserve">     /</v>
          </cell>
          <cell r="AQ2094" t="str">
            <v xml:space="preserve">      /</v>
          </cell>
          <cell r="AR2094">
            <v>2530</v>
          </cell>
          <cell r="AS2094">
            <v>2220</v>
          </cell>
          <cell r="AU2094">
            <v>2530</v>
          </cell>
          <cell r="BA2094" t="str">
            <v>Camera del Lavoro Archivio edilizia privata del Comune</v>
          </cell>
          <cell r="BB2094" t="str">
            <v>CENTRALE</v>
          </cell>
          <cell r="BC2094" t="str">
            <v>ALTA</v>
          </cell>
          <cell r="BD2094" t="str">
            <v>ALTA</v>
          </cell>
          <cell r="BE2094" t="str">
            <v>ALTA</v>
          </cell>
          <cell r="BF2094" t="str">
            <v>ALTA</v>
          </cell>
        </row>
        <row r="2095">
          <cell r="C2095" t="str">
            <v>FIGLINE VALDARNO</v>
          </cell>
          <cell r="D2095">
            <v>50063</v>
          </cell>
          <cell r="E2095" t="str">
            <v>Toscana</v>
          </cell>
          <cell r="F2095" t="str">
            <v>FI</v>
          </cell>
          <cell r="G2095" t="str">
            <v>INPDAP</v>
          </cell>
          <cell r="H2095" t="str">
            <v>20329</v>
          </cell>
          <cell r="I2095" t="str">
            <v>01</v>
          </cell>
          <cell r="J2095" t="str">
            <v>VIA PIAVE, 19,21,23,25,27,29,31</v>
          </cell>
          <cell r="T2095">
            <v>1</v>
          </cell>
          <cell r="AD2095">
            <v>1800</v>
          </cell>
          <cell r="AE2095">
            <v>2200</v>
          </cell>
          <cell r="AF2095">
            <v>1800</v>
          </cell>
          <cell r="AG2095">
            <v>2000</v>
          </cell>
          <cell r="AH2095">
            <v>1000</v>
          </cell>
          <cell r="AI2095">
            <v>1200</v>
          </cell>
          <cell r="AJ2095">
            <v>1300</v>
          </cell>
          <cell r="AK2095">
            <v>2000</v>
          </cell>
          <cell r="AL2095">
            <v>1500</v>
          </cell>
          <cell r="AM2095">
            <v>2000</v>
          </cell>
          <cell r="AN2095">
            <v>1000</v>
          </cell>
          <cell r="AO2095">
            <v>1100</v>
          </cell>
          <cell r="AU2095">
            <v>2000</v>
          </cell>
          <cell r="BC2095" t="str">
            <v>buona</v>
          </cell>
          <cell r="BD2095" t="str">
            <v>buona</v>
          </cell>
          <cell r="BE2095" t="str">
            <v>buono</v>
          </cell>
          <cell r="BF2095" t="str">
            <v>buono</v>
          </cell>
        </row>
        <row r="2096">
          <cell r="C2096" t="str">
            <v>VIAREGGIO</v>
          </cell>
          <cell r="D2096">
            <v>55049</v>
          </cell>
          <cell r="E2096" t="str">
            <v>Toscana</v>
          </cell>
          <cell r="F2096" t="str">
            <v>LU</v>
          </cell>
          <cell r="G2096" t="str">
            <v>INAIL</v>
          </cell>
          <cell r="H2096" t="str">
            <v>000666</v>
          </cell>
          <cell r="J2096" t="str">
            <v>VIA DELLA VETRAIA - LOC.VARIGNANO</v>
          </cell>
          <cell r="T2096">
            <v>1</v>
          </cell>
          <cell r="AD2096">
            <v>1550</v>
          </cell>
          <cell r="AE2096">
            <v>3100</v>
          </cell>
          <cell r="AF2096">
            <v>775</v>
          </cell>
          <cell r="AG2096">
            <v>2065</v>
          </cell>
          <cell r="AH2096">
            <v>500</v>
          </cell>
          <cell r="AI2096">
            <v>1550</v>
          </cell>
          <cell r="AJ2096">
            <v>1030</v>
          </cell>
          <cell r="AK2096">
            <v>3090</v>
          </cell>
          <cell r="AL2096">
            <v>1030</v>
          </cell>
          <cell r="AM2096">
            <v>2580</v>
          </cell>
          <cell r="AN2096">
            <v>775</v>
          </cell>
          <cell r="AO2096">
            <v>1550</v>
          </cell>
          <cell r="AP2096" t="str">
            <v xml:space="preserve">    /</v>
          </cell>
          <cell r="AQ2096" t="str">
            <v xml:space="preserve">       /</v>
          </cell>
          <cell r="AR2096">
            <v>1810</v>
          </cell>
          <cell r="BB2096" t="str">
            <v>PERIFERIA</v>
          </cell>
          <cell r="BC2096" t="str">
            <v>ALTA</v>
          </cell>
          <cell r="BD2096" t="str">
            <v>ALTA</v>
          </cell>
          <cell r="BE2096" t="str">
            <v>ALTA</v>
          </cell>
          <cell r="BF2096" t="str">
            <v>BASSA</v>
          </cell>
          <cell r="BG2096" t="str">
            <v>ALTA</v>
          </cell>
        </row>
        <row r="2097">
          <cell r="C2097" t="str">
            <v>PISA</v>
          </cell>
          <cell r="D2097">
            <v>56100</v>
          </cell>
          <cell r="E2097" t="str">
            <v>Toscana</v>
          </cell>
          <cell r="F2097" t="str">
            <v>PI</v>
          </cell>
          <cell r="G2097" t="str">
            <v>INAIL</v>
          </cell>
          <cell r="H2097" t="str">
            <v>000676</v>
          </cell>
          <cell r="J2097" t="str">
            <v>P.ZA CADUTI DI EL ALAMEIN 1/11</v>
          </cell>
          <cell r="T2097">
            <v>1</v>
          </cell>
          <cell r="AD2097">
            <v>1500</v>
          </cell>
          <cell r="AE2097">
            <v>1700</v>
          </cell>
          <cell r="AJ2097">
            <v>1300</v>
          </cell>
          <cell r="AK2097">
            <v>1500</v>
          </cell>
          <cell r="AR2097">
            <v>1600</v>
          </cell>
          <cell r="AU2097">
            <v>1400</v>
          </cell>
          <cell r="BB2097" t="str">
            <v>media</v>
          </cell>
          <cell r="BC2097" t="str">
            <v>sufficiente</v>
          </cell>
          <cell r="BD2097" t="str">
            <v>sufficiente</v>
          </cell>
          <cell r="BE2097" t="str">
            <v>sufficiente</v>
          </cell>
        </row>
        <row r="2098">
          <cell r="C2098" t="str">
            <v>PISA</v>
          </cell>
          <cell r="D2098">
            <v>56100</v>
          </cell>
          <cell r="E2098" t="str">
            <v>Toscana</v>
          </cell>
          <cell r="F2098" t="str">
            <v>PI</v>
          </cell>
          <cell r="G2098" t="str">
            <v>INPDAP</v>
          </cell>
          <cell r="H2098" t="str">
            <v>88007</v>
          </cell>
          <cell r="I2098" t="str">
            <v>01</v>
          </cell>
          <cell r="J2098" t="str">
            <v>VIA L ZAMENHOT 4</v>
          </cell>
          <cell r="T2098">
            <v>1</v>
          </cell>
          <cell r="AD2098">
            <v>2300</v>
          </cell>
          <cell r="AE2098">
            <v>2500</v>
          </cell>
          <cell r="AJ2098">
            <v>1900</v>
          </cell>
          <cell r="AK2098">
            <v>2100</v>
          </cell>
          <cell r="AR2098">
            <v>2400</v>
          </cell>
          <cell r="AU2098">
            <v>2000</v>
          </cell>
          <cell r="BB2098" t="str">
            <v>buona</v>
          </cell>
          <cell r="BC2098" t="str">
            <v>buona</v>
          </cell>
          <cell r="BD2098" t="str">
            <v>buona</v>
          </cell>
          <cell r="BE2098" t="str">
            <v>sufficiente</v>
          </cell>
        </row>
        <row r="2099">
          <cell r="C2099" t="str">
            <v>PISA</v>
          </cell>
          <cell r="D2099" t="str">
            <v>56125</v>
          </cell>
          <cell r="E2099" t="str">
            <v>Toscana</v>
          </cell>
          <cell r="F2099" t="str">
            <v>PI</v>
          </cell>
          <cell r="G2099" t="str">
            <v>INPS</v>
          </cell>
          <cell r="J2099" t="str">
            <v>CORSO ITALIA 48</v>
          </cell>
          <cell r="T2099">
            <v>1</v>
          </cell>
          <cell r="AD2099">
            <v>2400</v>
          </cell>
          <cell r="AE2099">
            <v>2600</v>
          </cell>
          <cell r="AJ2099">
            <v>2200</v>
          </cell>
          <cell r="AK2099">
            <v>2400</v>
          </cell>
          <cell r="AL2099">
            <v>3000</v>
          </cell>
          <cell r="AM2099">
            <v>3200</v>
          </cell>
          <cell r="AR2099">
            <v>2500</v>
          </cell>
          <cell r="AU2099">
            <v>2300</v>
          </cell>
          <cell r="AV2099">
            <v>3100</v>
          </cell>
          <cell r="BB2099" t="str">
            <v>ottima</v>
          </cell>
          <cell r="BC2099" t="str">
            <v>buona</v>
          </cell>
          <cell r="BD2099" t="str">
            <v>buona</v>
          </cell>
          <cell r="BE2099" t="str">
            <v>buona</v>
          </cell>
        </row>
        <row r="2100">
          <cell r="C2100" t="str">
            <v>PONTEDERA</v>
          </cell>
          <cell r="D2100">
            <v>56025</v>
          </cell>
          <cell r="E2100" t="str">
            <v>Toscana</v>
          </cell>
          <cell r="F2100" t="str">
            <v>PI</v>
          </cell>
          <cell r="G2100" t="str">
            <v>INAIL</v>
          </cell>
          <cell r="H2100" t="str">
            <v>000677</v>
          </cell>
          <cell r="J2100" t="str">
            <v>VIA FANTOZZI</v>
          </cell>
          <cell r="T2100">
            <v>1</v>
          </cell>
          <cell r="AD2100">
            <v>1030</v>
          </cell>
          <cell r="AE2100">
            <v>1600</v>
          </cell>
          <cell r="AF2100">
            <v>515</v>
          </cell>
          <cell r="AG2100">
            <v>775</v>
          </cell>
          <cell r="AH2100">
            <v>260</v>
          </cell>
          <cell r="AI2100">
            <v>515</v>
          </cell>
          <cell r="AJ2100">
            <v>1030</v>
          </cell>
          <cell r="AK2100">
            <v>1450</v>
          </cell>
          <cell r="AL2100">
            <v>775</v>
          </cell>
          <cell r="AM2100">
            <v>1290</v>
          </cell>
          <cell r="AN2100">
            <v>515</v>
          </cell>
          <cell r="AO2100">
            <v>1030</v>
          </cell>
          <cell r="AP2100" t="str">
            <v xml:space="preserve">        /</v>
          </cell>
          <cell r="AQ2100" t="str">
            <v xml:space="preserve">       /</v>
          </cell>
          <cell r="AR2100">
            <v>1290</v>
          </cell>
          <cell r="AU2100">
            <v>1290</v>
          </cell>
          <cell r="BA2100" t="str">
            <v>il residenz. È residenza del portiere del palazzo interamente occupato da uffici dell'ente; quindi non è valutabile come residenziale normale; più assimilabile a locali ufficio.</v>
          </cell>
          <cell r="BB2100" t="str">
            <v>PERIFERIA</v>
          </cell>
          <cell r="BC2100" t="str">
            <v>MEDIA</v>
          </cell>
          <cell r="BE2100" t="str">
            <v>MEDIA</v>
          </cell>
        </row>
        <row r="2101">
          <cell r="C2101" t="str">
            <v>S.GIULIANO TERME</v>
          </cell>
          <cell r="D2101" t="str">
            <v>56010</v>
          </cell>
          <cell r="E2101" t="str">
            <v>Toscana</v>
          </cell>
          <cell r="F2101" t="str">
            <v>PI</v>
          </cell>
          <cell r="G2101" t="str">
            <v>INPS</v>
          </cell>
          <cell r="J2101" t="str">
            <v>v.SORGENTI 12 - ASCIANO PISANO</v>
          </cell>
          <cell r="T2101">
            <v>1</v>
          </cell>
          <cell r="AD2101">
            <v>1000</v>
          </cell>
          <cell r="AE2101">
            <v>2050</v>
          </cell>
          <cell r="AF2101">
            <v>410</v>
          </cell>
          <cell r="AG2101">
            <v>930</v>
          </cell>
          <cell r="AH2101">
            <v>260</v>
          </cell>
          <cell r="AI2101">
            <v>500</v>
          </cell>
          <cell r="AJ2101">
            <v>750</v>
          </cell>
          <cell r="AK2101">
            <v>1600</v>
          </cell>
          <cell r="AL2101">
            <v>750</v>
          </cell>
          <cell r="AM2101">
            <v>1600</v>
          </cell>
          <cell r="AN2101">
            <v>410</v>
          </cell>
          <cell r="AO2101">
            <v>750</v>
          </cell>
          <cell r="AP2101" t="str">
            <v xml:space="preserve">      /</v>
          </cell>
          <cell r="AQ2101" t="str">
            <v xml:space="preserve">      /</v>
          </cell>
          <cell r="AR2101">
            <v>1750</v>
          </cell>
          <cell r="BB2101" t="str">
            <v>CENTRALE</v>
          </cell>
          <cell r="BC2101" t="str">
            <v>ALTA</v>
          </cell>
          <cell r="BD2101" t="str">
            <v>ALTA</v>
          </cell>
          <cell r="BE2101" t="str">
            <v>BASSA</v>
          </cell>
          <cell r="BF2101" t="str">
            <v>BASSA</v>
          </cell>
          <cell r="BG2101" t="str">
            <v>MEDIA</v>
          </cell>
        </row>
        <row r="2102">
          <cell r="C2102" t="str">
            <v>PRATO</v>
          </cell>
          <cell r="D2102">
            <v>0</v>
          </cell>
          <cell r="E2102" t="str">
            <v>Toscana</v>
          </cell>
          <cell r="F2102" t="str">
            <v>PO</v>
          </cell>
          <cell r="G2102" t="str">
            <v>INPDAP</v>
          </cell>
          <cell r="H2102" t="str">
            <v>66392</v>
          </cell>
          <cell r="I2102" t="str">
            <v>01</v>
          </cell>
          <cell r="J2102" t="str">
            <v>VIA DEI FOSSI   VIA DEL MULINUZZO</v>
          </cell>
          <cell r="T2102">
            <v>1</v>
          </cell>
          <cell r="AD2102">
            <v>1370</v>
          </cell>
          <cell r="AE2102">
            <v>1679</v>
          </cell>
          <cell r="AF2102">
            <v>716</v>
          </cell>
          <cell r="AG2102">
            <v>833</v>
          </cell>
          <cell r="AH2102">
            <v>344</v>
          </cell>
          <cell r="AI2102">
            <v>446</v>
          </cell>
          <cell r="AJ2102">
            <v>1397.43</v>
          </cell>
          <cell r="AK2102">
            <v>1755</v>
          </cell>
          <cell r="AL2102">
            <v>929</v>
          </cell>
          <cell r="AM2102">
            <v>1084</v>
          </cell>
          <cell r="AN2102">
            <v>568</v>
          </cell>
          <cell r="AO2102">
            <v>697</v>
          </cell>
          <cell r="AP2102">
            <v>516</v>
          </cell>
          <cell r="AQ2102">
            <v>600</v>
          </cell>
          <cell r="AR2102">
            <v>1679</v>
          </cell>
          <cell r="AS2102">
            <v>833</v>
          </cell>
          <cell r="AT2102">
            <v>446</v>
          </cell>
          <cell r="AU2102">
            <v>1755</v>
          </cell>
          <cell r="AV2102">
            <v>1084</v>
          </cell>
          <cell r="AW2102">
            <v>697</v>
          </cell>
          <cell r="AX2102">
            <v>600</v>
          </cell>
          <cell r="BB2102" t="str">
            <v>PERIFERIA</v>
          </cell>
          <cell r="BC2102" t="str">
            <v>DISCRETA</v>
          </cell>
          <cell r="BD2102" t="str">
            <v>DISCRETA</v>
          </cell>
          <cell r="BE2102" t="str">
            <v>buona</v>
          </cell>
          <cell r="BF2102" t="str">
            <v>buona</v>
          </cell>
          <cell r="BG2102" t="str">
            <v>buona</v>
          </cell>
        </row>
        <row r="2103">
          <cell r="C2103" t="str">
            <v>PISTOIA</v>
          </cell>
          <cell r="D2103">
            <v>51100</v>
          </cell>
          <cell r="E2103" t="str">
            <v>Toscana</v>
          </cell>
          <cell r="F2103" t="str">
            <v>PT</v>
          </cell>
          <cell r="G2103" t="str">
            <v>INPDAP</v>
          </cell>
          <cell r="H2103" t="str">
            <v>20160</v>
          </cell>
          <cell r="I2103" t="str">
            <v>01</v>
          </cell>
          <cell r="J2103" t="str">
            <v>V.BORGOGNONI,32,30,18,16 VIVALDI,31</v>
          </cell>
          <cell r="T2103">
            <v>1</v>
          </cell>
          <cell r="AD2103">
            <v>1450</v>
          </cell>
          <cell r="AE2103">
            <v>2000</v>
          </cell>
          <cell r="AF2103">
            <v>950</v>
          </cell>
          <cell r="AG2103">
            <v>1280</v>
          </cell>
          <cell r="AH2103">
            <v>800</v>
          </cell>
          <cell r="AI2103">
            <v>1000</v>
          </cell>
          <cell r="AJ2103">
            <v>1200</v>
          </cell>
          <cell r="AK2103">
            <v>1700</v>
          </cell>
          <cell r="AL2103">
            <v>1150</v>
          </cell>
          <cell r="AM2103">
            <v>1400</v>
          </cell>
          <cell r="AN2103">
            <v>600</v>
          </cell>
          <cell r="AO2103">
            <v>900</v>
          </cell>
          <cell r="AV2103">
            <v>1100</v>
          </cell>
          <cell r="BB2103" t="str">
            <v>PRIMA PERIFERIA</v>
          </cell>
          <cell r="BD2103" t="str">
            <v>OTTIMA</v>
          </cell>
          <cell r="BE2103" t="str">
            <v>DISCRETA</v>
          </cell>
          <cell r="BF2103" t="str">
            <v>SCARSA</v>
          </cell>
        </row>
        <row r="2104">
          <cell r="C2104" t="str">
            <v>PISTOIA</v>
          </cell>
          <cell r="D2104">
            <v>51100</v>
          </cell>
          <cell r="E2104" t="str">
            <v>Toscana</v>
          </cell>
          <cell r="F2104" t="str">
            <v>PT</v>
          </cell>
          <cell r="G2104" t="str">
            <v>INPDAP</v>
          </cell>
          <cell r="H2104" t="str">
            <v>77043</v>
          </cell>
          <cell r="I2104" t="str">
            <v>01</v>
          </cell>
          <cell r="J2104" t="str">
            <v>VIA DEI PAPPAGALLI 2</v>
          </cell>
          <cell r="T2104">
            <v>1</v>
          </cell>
          <cell r="AE2104">
            <v>1960</v>
          </cell>
          <cell r="AF2104">
            <v>1100</v>
          </cell>
          <cell r="AG2104">
            <v>1280</v>
          </cell>
          <cell r="AH2104">
            <v>900</v>
          </cell>
          <cell r="AI2104">
            <v>1150</v>
          </cell>
          <cell r="AJ2104">
            <v>1290</v>
          </cell>
          <cell r="AK2104">
            <v>1800</v>
          </cell>
          <cell r="AL2104">
            <v>1290</v>
          </cell>
          <cell r="AM2104">
            <v>1550</v>
          </cell>
          <cell r="AN2104">
            <v>800</v>
          </cell>
          <cell r="AO2104">
            <v>1000</v>
          </cell>
          <cell r="AR2104">
            <v>1800</v>
          </cell>
          <cell r="AS2104">
            <v>1150</v>
          </cell>
          <cell r="AT2104">
            <v>950</v>
          </cell>
          <cell r="AU2104">
            <v>1400</v>
          </cell>
          <cell r="AV2104">
            <v>1290</v>
          </cell>
          <cell r="AW2104">
            <v>800</v>
          </cell>
          <cell r="BB2104" t="str">
            <v>SEMICENTRALE</v>
          </cell>
          <cell r="BC2104" t="str">
            <v>buona</v>
          </cell>
          <cell r="BD2104" t="str">
            <v>OTTIMA</v>
          </cell>
          <cell r="BE2104" t="str">
            <v>DISCRETA</v>
          </cell>
          <cell r="BF2104" t="str">
            <v>SCARSA</v>
          </cell>
        </row>
        <row r="2105">
          <cell r="C2105" t="str">
            <v>SIENA</v>
          </cell>
          <cell r="D2105" t="str">
            <v>53100</v>
          </cell>
          <cell r="E2105" t="str">
            <v>Toscana</v>
          </cell>
          <cell r="F2105" t="str">
            <v>SI</v>
          </cell>
          <cell r="G2105" t="str">
            <v>INPS</v>
          </cell>
          <cell r="J2105" t="str">
            <v>VIA TUFI 9</v>
          </cell>
          <cell r="T2105">
            <v>1</v>
          </cell>
          <cell r="AD2105">
            <v>2000</v>
          </cell>
          <cell r="AE2105">
            <v>2500</v>
          </cell>
          <cell r="AF2105">
            <v>350</v>
          </cell>
          <cell r="AG2105">
            <v>500</v>
          </cell>
          <cell r="AH2105" t="str">
            <v>/</v>
          </cell>
          <cell r="AI2105" t="str">
            <v>/</v>
          </cell>
          <cell r="AJ2105">
            <v>1800</v>
          </cell>
          <cell r="AK2105">
            <v>2300</v>
          </cell>
          <cell r="AL2105" t="str">
            <v>/</v>
          </cell>
          <cell r="AM2105" t="str">
            <v>/</v>
          </cell>
          <cell r="AN2105" t="str">
            <v>/</v>
          </cell>
          <cell r="AO2105" t="str">
            <v>/</v>
          </cell>
          <cell r="AP2105" t="str">
            <v>/</v>
          </cell>
          <cell r="AQ2105" t="str">
            <v>/</v>
          </cell>
          <cell r="AR2105">
            <v>2300</v>
          </cell>
          <cell r="AS2105">
            <v>400</v>
          </cell>
          <cell r="AT2105" t="str">
            <v>/</v>
          </cell>
          <cell r="AU2105">
            <v>2000</v>
          </cell>
          <cell r="AV2105" t="str">
            <v>/</v>
          </cell>
          <cell r="AW2105" t="str">
            <v>/</v>
          </cell>
          <cell r="AX2105" t="str">
            <v>/</v>
          </cell>
          <cell r="BC2105" t="str">
            <v>modesta</v>
          </cell>
          <cell r="BD2105" t="str">
            <v>modesta</v>
          </cell>
          <cell r="BE2105" t="str">
            <v>modesta</v>
          </cell>
          <cell r="BF2105" t="str">
            <v>pessima</v>
          </cell>
        </row>
        <row r="2106">
          <cell r="C2106" t="str">
            <v>FIRENZE</v>
          </cell>
          <cell r="D2106">
            <v>50132</v>
          </cell>
          <cell r="E2106" t="str">
            <v>Toscana</v>
          </cell>
          <cell r="F2106" t="str">
            <v>FI</v>
          </cell>
          <cell r="G2106" t="str">
            <v>ENPALS</v>
          </cell>
          <cell r="H2106" t="str">
            <v>000039</v>
          </cell>
          <cell r="J2106" t="str">
            <v>VIA MARUFFI 6</v>
          </cell>
          <cell r="T2106">
            <v>1</v>
          </cell>
          <cell r="AD2106">
            <v>2200</v>
          </cell>
          <cell r="AE2106">
            <v>3200</v>
          </cell>
          <cell r="AF2106">
            <v>3500</v>
          </cell>
          <cell r="AG2106">
            <v>4000</v>
          </cell>
          <cell r="AH2106">
            <v>2500</v>
          </cell>
          <cell r="AI2106">
            <v>3000</v>
          </cell>
          <cell r="AJ2106">
            <v>2000</v>
          </cell>
          <cell r="AK2106">
            <v>3000</v>
          </cell>
          <cell r="AL2106">
            <v>2200</v>
          </cell>
          <cell r="AM2106">
            <v>2600</v>
          </cell>
          <cell r="AN2106">
            <v>1000</v>
          </cell>
          <cell r="AO2106">
            <v>1400</v>
          </cell>
          <cell r="AU2106">
            <v>2600</v>
          </cell>
          <cell r="BC2106" t="str">
            <v>buona</v>
          </cell>
          <cell r="BD2106" t="str">
            <v>buono</v>
          </cell>
          <cell r="BE2106" t="str">
            <v>buono</v>
          </cell>
          <cell r="BF2106" t="str">
            <v>buono</v>
          </cell>
        </row>
        <row r="2107">
          <cell r="C2107" t="str">
            <v>FIRENZE</v>
          </cell>
          <cell r="D2107">
            <v>50136</v>
          </cell>
          <cell r="E2107" t="str">
            <v>Toscana</v>
          </cell>
          <cell r="F2107" t="str">
            <v>FI</v>
          </cell>
          <cell r="G2107" t="str">
            <v>INAIL</v>
          </cell>
          <cell r="H2107" t="str">
            <v>000612</v>
          </cell>
          <cell r="J2107" t="str">
            <v>V. FRA PAOLO SARPI 72/74</v>
          </cell>
          <cell r="T2107">
            <v>1</v>
          </cell>
          <cell r="AD2107">
            <v>2100</v>
          </cell>
          <cell r="AE2107">
            <v>3100</v>
          </cell>
          <cell r="AF2107">
            <v>3200</v>
          </cell>
          <cell r="AG2107">
            <v>3800</v>
          </cell>
          <cell r="AH2107">
            <v>2200</v>
          </cell>
          <cell r="AI2107">
            <v>2700</v>
          </cell>
          <cell r="AJ2107">
            <v>2000</v>
          </cell>
          <cell r="AK2107">
            <v>3000</v>
          </cell>
          <cell r="AL2107">
            <v>2000</v>
          </cell>
          <cell r="AM2107">
            <v>2500</v>
          </cell>
          <cell r="AN2107">
            <v>1200</v>
          </cell>
          <cell r="AO2107">
            <v>1400</v>
          </cell>
          <cell r="AV2107">
            <v>2300</v>
          </cell>
          <cell r="AW2107">
            <v>1200</v>
          </cell>
          <cell r="AY2107">
            <v>1200</v>
          </cell>
          <cell r="BC2107" t="str">
            <v>buona</v>
          </cell>
          <cell r="BD2107" t="str">
            <v>buono</v>
          </cell>
          <cell r="BE2107" t="str">
            <v>buono</v>
          </cell>
          <cell r="BF2107" t="str">
            <v>buono</v>
          </cell>
          <cell r="BG2107" t="str">
            <v>sufficiente</v>
          </cell>
        </row>
        <row r="2109">
          <cell r="C2109" t="str">
            <v>FIRENZE</v>
          </cell>
          <cell r="D2109">
            <v>50139</v>
          </cell>
          <cell r="E2109" t="str">
            <v>Toscana</v>
          </cell>
          <cell r="F2109" t="str">
            <v>FI</v>
          </cell>
          <cell r="G2109" t="str">
            <v>INAIL</v>
          </cell>
          <cell r="H2109" t="str">
            <v>000617</v>
          </cell>
          <cell r="J2109" t="str">
            <v>V.EUSTACHIO 1/7 V.ALDEROTTI 46/54A</v>
          </cell>
          <cell r="T2109">
            <v>1</v>
          </cell>
          <cell r="AD2109">
            <v>1800</v>
          </cell>
          <cell r="AE2109">
            <v>2500</v>
          </cell>
          <cell r="AF2109">
            <v>3000</v>
          </cell>
          <cell r="AG2109">
            <v>3200</v>
          </cell>
          <cell r="AH2109">
            <v>1800</v>
          </cell>
          <cell r="AI2109">
            <v>2000</v>
          </cell>
          <cell r="AJ2109">
            <v>1800</v>
          </cell>
          <cell r="AK2109">
            <v>2500</v>
          </cell>
          <cell r="AL2109">
            <v>2000</v>
          </cell>
          <cell r="AM2109">
            <v>2200</v>
          </cell>
          <cell r="AN2109">
            <v>1000</v>
          </cell>
          <cell r="AO2109">
            <v>1200</v>
          </cell>
          <cell r="AV2109">
            <v>2200</v>
          </cell>
          <cell r="AW2109">
            <v>1200</v>
          </cell>
          <cell r="BC2109" t="str">
            <v>buona</v>
          </cell>
          <cell r="BD2109" t="str">
            <v>buono</v>
          </cell>
          <cell r="BE2109" t="str">
            <v>sufficiente</v>
          </cell>
          <cell r="BF2109" t="str">
            <v>buono</v>
          </cell>
          <cell r="BG2109" t="str">
            <v>sufficiente</v>
          </cell>
        </row>
        <row r="2110">
          <cell r="C2110" t="str">
            <v>FIRENZE</v>
          </cell>
          <cell r="D2110">
            <v>50100</v>
          </cell>
          <cell r="E2110" t="str">
            <v>Toscana</v>
          </cell>
          <cell r="F2110" t="str">
            <v>FI</v>
          </cell>
          <cell r="G2110" t="str">
            <v>INPDAP</v>
          </cell>
          <cell r="H2110" t="str">
            <v>20162</v>
          </cell>
          <cell r="I2110" t="str">
            <v>01</v>
          </cell>
          <cell r="J2110" t="str">
            <v>VIALE DEI MILLE 140/C-D-E-F</v>
          </cell>
          <cell r="T2110">
            <v>1</v>
          </cell>
          <cell r="AD2110">
            <v>2000</v>
          </cell>
          <cell r="AE2110">
            <v>2800</v>
          </cell>
          <cell r="AF2110">
            <v>3200</v>
          </cell>
          <cell r="AG2110">
            <v>3800</v>
          </cell>
          <cell r="AH2110">
            <v>2200</v>
          </cell>
          <cell r="AI2110">
            <v>2700</v>
          </cell>
          <cell r="AJ2110">
            <v>2000</v>
          </cell>
          <cell r="AK2110">
            <v>3000</v>
          </cell>
          <cell r="AL2110">
            <v>2000</v>
          </cell>
          <cell r="AM2110">
            <v>2800</v>
          </cell>
          <cell r="AN2110">
            <v>1000</v>
          </cell>
          <cell r="AO2110">
            <v>1400</v>
          </cell>
          <cell r="AV2110">
            <v>2500</v>
          </cell>
          <cell r="AW2110">
            <v>1200</v>
          </cell>
          <cell r="AY2110">
            <v>1200</v>
          </cell>
          <cell r="BC2110" t="str">
            <v>buona</v>
          </cell>
          <cell r="BD2110" t="str">
            <v>buono</v>
          </cell>
          <cell r="BE2110" t="str">
            <v>buono</v>
          </cell>
          <cell r="BF2110" t="str">
            <v>buono</v>
          </cell>
          <cell r="BG2110" t="str">
            <v>sufficiente</v>
          </cell>
        </row>
        <row r="2111">
          <cell r="C2111" t="str">
            <v>FIRENZE</v>
          </cell>
          <cell r="D2111">
            <v>50100</v>
          </cell>
          <cell r="E2111" t="str">
            <v>Toscana</v>
          </cell>
          <cell r="F2111" t="str">
            <v>FI</v>
          </cell>
          <cell r="G2111" t="str">
            <v>INPDAP</v>
          </cell>
          <cell r="H2111" t="str">
            <v>20162</v>
          </cell>
          <cell r="I2111" t="str">
            <v>02</v>
          </cell>
          <cell r="J2111" t="str">
            <v>VIALE DEI MILLE 140/C-D-E-F</v>
          </cell>
          <cell r="T2111">
            <v>1</v>
          </cell>
          <cell r="AD2111">
            <v>2000</v>
          </cell>
          <cell r="AE2111">
            <v>2800</v>
          </cell>
          <cell r="AF2111">
            <v>3200</v>
          </cell>
          <cell r="AG2111">
            <v>3800</v>
          </cell>
          <cell r="AH2111">
            <v>2200</v>
          </cell>
          <cell r="AI2111">
            <v>2700</v>
          </cell>
          <cell r="AJ2111">
            <v>2000</v>
          </cell>
          <cell r="AK2111">
            <v>3000</v>
          </cell>
          <cell r="AL2111">
            <v>2000</v>
          </cell>
          <cell r="AM2111">
            <v>2800</v>
          </cell>
          <cell r="AN2111">
            <v>1000</v>
          </cell>
          <cell r="AO2111">
            <v>1400</v>
          </cell>
          <cell r="AU2111">
            <v>2500</v>
          </cell>
          <cell r="AV2111">
            <v>2500</v>
          </cell>
          <cell r="AW2111">
            <v>1200</v>
          </cell>
          <cell r="BC2111" t="str">
            <v>buona</v>
          </cell>
          <cell r="BD2111" t="str">
            <v>buono</v>
          </cell>
          <cell r="BE2111" t="str">
            <v>buono</v>
          </cell>
          <cell r="BF2111" t="str">
            <v>buono</v>
          </cell>
          <cell r="BG2111" t="str">
            <v>sufficiente</v>
          </cell>
        </row>
        <row r="2112">
          <cell r="C2112" t="str">
            <v>FIRENZE</v>
          </cell>
          <cell r="D2112">
            <v>50100</v>
          </cell>
          <cell r="E2112" t="str">
            <v>Toscana</v>
          </cell>
          <cell r="F2112" t="str">
            <v>FI</v>
          </cell>
          <cell r="G2112" t="str">
            <v>INPDAP</v>
          </cell>
          <cell r="H2112" t="str">
            <v>20162</v>
          </cell>
          <cell r="I2112" t="str">
            <v>03</v>
          </cell>
          <cell r="J2112" t="str">
            <v>VIA ALESSANDRO VOLTA 171/173</v>
          </cell>
          <cell r="T2112">
            <v>1</v>
          </cell>
          <cell r="AD2112">
            <v>2200</v>
          </cell>
          <cell r="AE2112">
            <v>3200</v>
          </cell>
          <cell r="AF2112">
            <v>3000</v>
          </cell>
          <cell r="AG2112">
            <v>3200</v>
          </cell>
          <cell r="AH2112">
            <v>2200</v>
          </cell>
          <cell r="AI2112">
            <v>2500</v>
          </cell>
          <cell r="AJ2112">
            <v>2000</v>
          </cell>
          <cell r="AK2112">
            <v>2500</v>
          </cell>
          <cell r="AL2112">
            <v>2000</v>
          </cell>
          <cell r="AM2112">
            <v>2500</v>
          </cell>
          <cell r="AN2112">
            <v>1000</v>
          </cell>
          <cell r="AO2112">
            <v>1200</v>
          </cell>
          <cell r="AU2112">
            <v>2500</v>
          </cell>
          <cell r="AV2112">
            <v>2200</v>
          </cell>
          <cell r="AW2112">
            <v>1000</v>
          </cell>
          <cell r="AY2112">
            <v>1200</v>
          </cell>
          <cell r="BC2112" t="str">
            <v>buona</v>
          </cell>
          <cell r="BD2112" t="str">
            <v>buono</v>
          </cell>
          <cell r="BE2112" t="str">
            <v>sufficiente</v>
          </cell>
          <cell r="BF2112" t="str">
            <v>sufficiente</v>
          </cell>
          <cell r="BG2112" t="str">
            <v>sufficiente</v>
          </cell>
        </row>
        <row r="2113">
          <cell r="C2113" t="str">
            <v>FIRENZE</v>
          </cell>
          <cell r="D2113">
            <v>50100</v>
          </cell>
          <cell r="E2113" t="str">
            <v>Toscana</v>
          </cell>
          <cell r="F2113" t="str">
            <v>FI</v>
          </cell>
          <cell r="G2113" t="str">
            <v>INPDAP</v>
          </cell>
          <cell r="H2113" t="str">
            <v>20162</v>
          </cell>
          <cell r="I2113" t="str">
            <v>04</v>
          </cell>
          <cell r="J2113" t="str">
            <v>VIA ALESSANDRO VOLTA 171/173</v>
          </cell>
          <cell r="T2113">
            <v>1</v>
          </cell>
          <cell r="AD2113">
            <v>2200</v>
          </cell>
          <cell r="AE2113">
            <v>3200</v>
          </cell>
          <cell r="AF2113">
            <v>3000</v>
          </cell>
          <cell r="AG2113">
            <v>3200</v>
          </cell>
          <cell r="AH2113">
            <v>2200</v>
          </cell>
          <cell r="AI2113">
            <v>2500</v>
          </cell>
          <cell r="AJ2113">
            <v>2000</v>
          </cell>
          <cell r="AK2113">
            <v>2500</v>
          </cell>
          <cell r="AL2113">
            <v>2000</v>
          </cell>
          <cell r="AM2113">
            <v>2500</v>
          </cell>
          <cell r="AN2113">
            <v>1000</v>
          </cell>
          <cell r="AO2113">
            <v>1200</v>
          </cell>
          <cell r="AU2113">
            <v>2500</v>
          </cell>
          <cell r="AV2113">
            <v>2200</v>
          </cell>
          <cell r="AW2113">
            <v>1000</v>
          </cell>
          <cell r="AY2113">
            <v>1200</v>
          </cell>
          <cell r="BC2113" t="str">
            <v>buona</v>
          </cell>
          <cell r="BD2113" t="str">
            <v>buono</v>
          </cell>
          <cell r="BE2113" t="str">
            <v>sufficiente</v>
          </cell>
          <cell r="BF2113" t="str">
            <v>sufficiente</v>
          </cell>
          <cell r="BG2113" t="str">
            <v>sufficiente</v>
          </cell>
        </row>
        <row r="2114">
          <cell r="C2114" t="str">
            <v>FIRENZE</v>
          </cell>
          <cell r="D2114">
            <v>50100</v>
          </cell>
          <cell r="E2114" t="str">
            <v>Toscana</v>
          </cell>
          <cell r="F2114" t="str">
            <v>FI</v>
          </cell>
          <cell r="G2114" t="str">
            <v>INPDAP</v>
          </cell>
          <cell r="H2114" t="str">
            <v>20162</v>
          </cell>
          <cell r="I2114" t="str">
            <v>05</v>
          </cell>
          <cell r="J2114" t="str">
            <v>VIAALESSANDRO VOLTA 175</v>
          </cell>
          <cell r="T2114">
            <v>1</v>
          </cell>
          <cell r="AD2114">
            <v>2200</v>
          </cell>
          <cell r="AE2114">
            <v>3200</v>
          </cell>
          <cell r="AF2114">
            <v>3000</v>
          </cell>
          <cell r="AG2114">
            <v>3200</v>
          </cell>
          <cell r="AH2114">
            <v>2200</v>
          </cell>
          <cell r="AI2114">
            <v>2500</v>
          </cell>
          <cell r="AJ2114">
            <v>2000</v>
          </cell>
          <cell r="AK2114">
            <v>2500</v>
          </cell>
          <cell r="AL2114">
            <v>2000</v>
          </cell>
          <cell r="AM2114">
            <v>2500</v>
          </cell>
          <cell r="AN2114">
            <v>1000</v>
          </cell>
          <cell r="AO2114">
            <v>1200</v>
          </cell>
          <cell r="AU2114">
            <v>2500</v>
          </cell>
          <cell r="AV2114">
            <v>2200</v>
          </cell>
          <cell r="AW2114">
            <v>1000</v>
          </cell>
          <cell r="AY2114">
            <v>1200</v>
          </cell>
          <cell r="BC2114" t="str">
            <v>buona</v>
          </cell>
          <cell r="BD2114" t="str">
            <v>buono</v>
          </cell>
          <cell r="BE2114" t="str">
            <v>sufficiente</v>
          </cell>
          <cell r="BF2114" t="str">
            <v>sufficiente</v>
          </cell>
          <cell r="BG2114" t="str">
            <v>sufficiente</v>
          </cell>
        </row>
        <row r="2115">
          <cell r="C2115" t="str">
            <v>FIRENZE</v>
          </cell>
          <cell r="D2115">
            <v>50100</v>
          </cell>
          <cell r="E2115" t="str">
            <v>Toscana</v>
          </cell>
          <cell r="F2115" t="str">
            <v>FI</v>
          </cell>
          <cell r="G2115" t="str">
            <v>INPDAP</v>
          </cell>
          <cell r="H2115" t="str">
            <v>20162</v>
          </cell>
          <cell r="I2115" t="str">
            <v>06</v>
          </cell>
          <cell r="J2115" t="str">
            <v>VIA ALESSANDRO VOLTA 177</v>
          </cell>
          <cell r="T2115">
            <v>1</v>
          </cell>
          <cell r="AD2115">
            <v>2200</v>
          </cell>
          <cell r="AE2115">
            <v>3200</v>
          </cell>
          <cell r="AF2115">
            <v>3000</v>
          </cell>
          <cell r="AG2115">
            <v>3200</v>
          </cell>
          <cell r="AH2115">
            <v>2200</v>
          </cell>
          <cell r="AI2115">
            <v>2500</v>
          </cell>
          <cell r="AJ2115">
            <v>2000</v>
          </cell>
          <cell r="AK2115">
            <v>2500</v>
          </cell>
          <cell r="AL2115">
            <v>2000</v>
          </cell>
          <cell r="AM2115">
            <v>2500</v>
          </cell>
          <cell r="AN2115">
            <v>1000</v>
          </cell>
          <cell r="AO2115">
            <v>1200</v>
          </cell>
          <cell r="AU2115">
            <v>2500</v>
          </cell>
          <cell r="AV2115">
            <v>2200</v>
          </cell>
          <cell r="AW2115">
            <v>1000</v>
          </cell>
          <cell r="AY2115">
            <v>1200</v>
          </cell>
          <cell r="BC2115" t="str">
            <v>buona</v>
          </cell>
          <cell r="BD2115" t="str">
            <v>buono</v>
          </cell>
          <cell r="BE2115" t="str">
            <v>sufficiente</v>
          </cell>
          <cell r="BF2115" t="str">
            <v>sufficiente</v>
          </cell>
          <cell r="BG2115" t="str">
            <v>sufficiente</v>
          </cell>
        </row>
        <row r="2116">
          <cell r="C2116" t="str">
            <v>FIRENZE</v>
          </cell>
          <cell r="D2116">
            <v>50100</v>
          </cell>
          <cell r="E2116" t="str">
            <v>Toscana</v>
          </cell>
          <cell r="F2116" t="str">
            <v>FI</v>
          </cell>
          <cell r="G2116" t="str">
            <v>INPDAP</v>
          </cell>
          <cell r="H2116" t="str">
            <v>20162</v>
          </cell>
          <cell r="I2116" t="str">
            <v>07</v>
          </cell>
          <cell r="J2116" t="str">
            <v>VIALE DEI MILLE 142/B</v>
          </cell>
          <cell r="T2116">
            <v>1</v>
          </cell>
          <cell r="AD2116">
            <v>2000</v>
          </cell>
          <cell r="AE2116">
            <v>2800</v>
          </cell>
          <cell r="AF2116">
            <v>3200</v>
          </cell>
          <cell r="AG2116">
            <v>3800</v>
          </cell>
          <cell r="AH2116">
            <v>2200</v>
          </cell>
          <cell r="AI2116">
            <v>2700</v>
          </cell>
          <cell r="AJ2116">
            <v>2000</v>
          </cell>
          <cell r="AK2116">
            <v>3000</v>
          </cell>
          <cell r="AL2116">
            <v>2000</v>
          </cell>
          <cell r="AM2116">
            <v>2800</v>
          </cell>
          <cell r="AN2116">
            <v>1000</v>
          </cell>
          <cell r="AO2116">
            <v>1400</v>
          </cell>
          <cell r="AW2116">
            <v>1200</v>
          </cell>
          <cell r="AY2116">
            <v>1200</v>
          </cell>
          <cell r="BC2116" t="str">
            <v>buona</v>
          </cell>
          <cell r="BD2116" t="str">
            <v>buono</v>
          </cell>
          <cell r="BE2116" t="str">
            <v>buono</v>
          </cell>
          <cell r="BF2116" t="str">
            <v>buono</v>
          </cell>
          <cell r="BG2116" t="str">
            <v>sufficiente</v>
          </cell>
        </row>
        <row r="2117">
          <cell r="C2117" t="str">
            <v>FIRENZE</v>
          </cell>
          <cell r="D2117">
            <v>50100</v>
          </cell>
          <cell r="E2117" t="str">
            <v>Toscana</v>
          </cell>
          <cell r="F2117" t="str">
            <v>FI</v>
          </cell>
          <cell r="G2117" t="str">
            <v>INPDAP</v>
          </cell>
          <cell r="H2117" t="str">
            <v>20210</v>
          </cell>
          <cell r="I2117" t="str">
            <v>01</v>
          </cell>
          <cell r="J2117" t="str">
            <v>V F.TALENTI 113</v>
          </cell>
          <cell r="T2117">
            <v>1</v>
          </cell>
          <cell r="AD2117">
            <v>2100</v>
          </cell>
          <cell r="AE2117">
            <v>2500</v>
          </cell>
          <cell r="AF2117">
            <v>860</v>
          </cell>
          <cell r="AG2117">
            <v>1450</v>
          </cell>
          <cell r="AH2117">
            <v>350</v>
          </cell>
          <cell r="AI2117">
            <v>690</v>
          </cell>
          <cell r="AJ2117">
            <v>1300</v>
          </cell>
          <cell r="AK2117">
            <v>1800</v>
          </cell>
          <cell r="AL2117">
            <v>1550</v>
          </cell>
          <cell r="AM2117">
            <v>2050</v>
          </cell>
          <cell r="AN2117">
            <v>500</v>
          </cell>
          <cell r="AO2117">
            <v>780</v>
          </cell>
          <cell r="AP2117">
            <v>780</v>
          </cell>
          <cell r="AQ2117">
            <v>1050</v>
          </cell>
          <cell r="AR2117">
            <v>2200</v>
          </cell>
          <cell r="AS2117">
            <v>1445</v>
          </cell>
          <cell r="AT2117">
            <v>690</v>
          </cell>
          <cell r="AU2117">
            <v>1600</v>
          </cell>
          <cell r="AV2117">
            <v>2050</v>
          </cell>
          <cell r="BB2117" t="str">
            <v>periferica</v>
          </cell>
          <cell r="BC2117" t="str">
            <v>medio/alta</v>
          </cell>
          <cell r="BD2117" t="str">
            <v>buono</v>
          </cell>
          <cell r="BE2117" t="str">
            <v>buono</v>
          </cell>
          <cell r="BF2117" t="str">
            <v>buono</v>
          </cell>
        </row>
        <row r="2118">
          <cell r="C2118" t="str">
            <v>FIRENZE</v>
          </cell>
          <cell r="D2118">
            <v>50100</v>
          </cell>
          <cell r="E2118" t="str">
            <v>Toscana</v>
          </cell>
          <cell r="F2118" t="str">
            <v>FI</v>
          </cell>
          <cell r="G2118" t="str">
            <v>INPDAP</v>
          </cell>
          <cell r="H2118" t="str">
            <v>20210</v>
          </cell>
          <cell r="I2118" t="str">
            <v>02</v>
          </cell>
          <cell r="J2118" t="str">
            <v>V F.TALENTI 111</v>
          </cell>
          <cell r="T2118">
            <v>1</v>
          </cell>
          <cell r="AD2118">
            <v>2100</v>
          </cell>
          <cell r="AE2118">
            <v>2500</v>
          </cell>
          <cell r="AF2118">
            <v>860</v>
          </cell>
          <cell r="AG2118">
            <v>1450</v>
          </cell>
          <cell r="AH2118">
            <v>350</v>
          </cell>
          <cell r="AI2118">
            <v>690</v>
          </cell>
          <cell r="AJ2118">
            <v>1300</v>
          </cell>
          <cell r="AK2118">
            <v>1800</v>
          </cell>
          <cell r="AL2118">
            <v>1550</v>
          </cell>
          <cell r="AM2118">
            <v>2050</v>
          </cell>
          <cell r="AN2118">
            <v>500</v>
          </cell>
          <cell r="AO2118">
            <v>780</v>
          </cell>
          <cell r="AP2118">
            <v>780</v>
          </cell>
          <cell r="AQ2118">
            <v>1050</v>
          </cell>
          <cell r="AR2118">
            <v>2200</v>
          </cell>
          <cell r="AS2118">
            <v>1445</v>
          </cell>
          <cell r="AT2118">
            <v>690</v>
          </cell>
          <cell r="AU2118">
            <v>1600</v>
          </cell>
          <cell r="AV2118">
            <v>2050</v>
          </cell>
          <cell r="BB2118" t="str">
            <v>periferica</v>
          </cell>
          <cell r="BC2118" t="str">
            <v>medio/alta</v>
          </cell>
          <cell r="BD2118" t="str">
            <v>buono</v>
          </cell>
          <cell r="BE2118" t="str">
            <v>buono</v>
          </cell>
          <cell r="BF2118" t="str">
            <v>buono</v>
          </cell>
        </row>
        <row r="2119">
          <cell r="C2119" t="str">
            <v>FIRENZE</v>
          </cell>
          <cell r="D2119">
            <v>50100</v>
          </cell>
          <cell r="E2119" t="str">
            <v>Toscana</v>
          </cell>
          <cell r="F2119" t="str">
            <v>FI</v>
          </cell>
          <cell r="G2119" t="str">
            <v>INPDAP</v>
          </cell>
          <cell r="H2119" t="str">
            <v>20210</v>
          </cell>
          <cell r="I2119" t="str">
            <v>03</v>
          </cell>
          <cell r="J2119" t="str">
            <v>V F.TALENTI 111</v>
          </cell>
          <cell r="T2119">
            <v>1</v>
          </cell>
          <cell r="AD2119">
            <v>2100</v>
          </cell>
          <cell r="AE2119">
            <v>2500</v>
          </cell>
          <cell r="AF2119">
            <v>860</v>
          </cell>
          <cell r="AG2119">
            <v>1450</v>
          </cell>
          <cell r="AH2119">
            <v>350</v>
          </cell>
          <cell r="AI2119">
            <v>690</v>
          </cell>
          <cell r="AJ2119">
            <v>1300</v>
          </cell>
          <cell r="AK2119">
            <v>1800</v>
          </cell>
          <cell r="AL2119">
            <v>1550</v>
          </cell>
          <cell r="AM2119">
            <v>2050</v>
          </cell>
          <cell r="AN2119">
            <v>500</v>
          </cell>
          <cell r="AO2119">
            <v>780</v>
          </cell>
          <cell r="AP2119">
            <v>780</v>
          </cell>
          <cell r="AQ2119">
            <v>1050</v>
          </cell>
          <cell r="AR2119">
            <v>2200</v>
          </cell>
          <cell r="AS2119">
            <v>1445</v>
          </cell>
          <cell r="AT2119">
            <v>690</v>
          </cell>
          <cell r="AU2119">
            <v>1600</v>
          </cell>
          <cell r="AV2119">
            <v>2050</v>
          </cell>
          <cell r="BB2119" t="str">
            <v>periferica</v>
          </cell>
          <cell r="BC2119" t="str">
            <v>medio/alta</v>
          </cell>
          <cell r="BD2119" t="str">
            <v>buono</v>
          </cell>
          <cell r="BE2119" t="str">
            <v>buono</v>
          </cell>
          <cell r="BF2119" t="str">
            <v>buono</v>
          </cell>
        </row>
        <row r="2120">
          <cell r="C2120" t="str">
            <v>FIRENZE</v>
          </cell>
          <cell r="D2120">
            <v>50100</v>
          </cell>
          <cell r="E2120" t="str">
            <v>Toscana</v>
          </cell>
          <cell r="F2120" t="str">
            <v>FI</v>
          </cell>
          <cell r="G2120" t="str">
            <v>INPDAP</v>
          </cell>
          <cell r="H2120" t="str">
            <v>20210</v>
          </cell>
          <cell r="I2120" t="str">
            <v>06</v>
          </cell>
          <cell r="J2120" t="str">
            <v>V F.TALENTI 111</v>
          </cell>
          <cell r="T2120">
            <v>1</v>
          </cell>
          <cell r="AD2120">
            <v>2100</v>
          </cell>
          <cell r="AE2120">
            <v>2500</v>
          </cell>
          <cell r="AF2120">
            <v>860</v>
          </cell>
          <cell r="AG2120">
            <v>1450</v>
          </cell>
          <cell r="AH2120">
            <v>350</v>
          </cell>
          <cell r="AI2120">
            <v>690</v>
          </cell>
          <cell r="AJ2120">
            <v>1300</v>
          </cell>
          <cell r="AK2120">
            <v>1800</v>
          </cell>
          <cell r="AL2120">
            <v>1550</v>
          </cell>
          <cell r="AM2120">
            <v>2050</v>
          </cell>
          <cell r="AN2120">
            <v>500</v>
          </cell>
          <cell r="AO2120">
            <v>780</v>
          </cell>
          <cell r="AP2120">
            <v>780</v>
          </cell>
          <cell r="AQ2120">
            <v>1050</v>
          </cell>
          <cell r="AR2120">
            <v>2200</v>
          </cell>
          <cell r="AS2120">
            <v>1445</v>
          </cell>
          <cell r="AT2120">
            <v>690</v>
          </cell>
          <cell r="AU2120">
            <v>1600</v>
          </cell>
          <cell r="AV2120">
            <v>2050</v>
          </cell>
          <cell r="BB2120" t="str">
            <v>periferica</v>
          </cell>
          <cell r="BC2120" t="str">
            <v>medio/alta</v>
          </cell>
          <cell r="BD2120" t="str">
            <v>buono</v>
          </cell>
          <cell r="BE2120" t="str">
            <v>buono</v>
          </cell>
          <cell r="BF2120" t="str">
            <v>buono</v>
          </cell>
        </row>
        <row r="2121">
          <cell r="C2121" t="str">
            <v>FIRENZE</v>
          </cell>
          <cell r="D2121">
            <v>50100</v>
          </cell>
          <cell r="E2121" t="str">
            <v>Toscana</v>
          </cell>
          <cell r="F2121" t="str">
            <v>FI</v>
          </cell>
          <cell r="G2121" t="str">
            <v>INPDAP</v>
          </cell>
          <cell r="H2121" t="str">
            <v>20225</v>
          </cell>
          <cell r="I2121" t="str">
            <v>05</v>
          </cell>
          <cell r="J2121" t="str">
            <v>MODIGLIANI107/123/135/141 95/109 139</v>
          </cell>
          <cell r="T2121">
            <v>1</v>
          </cell>
          <cell r="AD2121">
            <v>2000</v>
          </cell>
          <cell r="AE2121">
            <v>2300</v>
          </cell>
          <cell r="AF2121">
            <v>860</v>
          </cell>
          <cell r="AG2121">
            <v>1450</v>
          </cell>
          <cell r="AH2121">
            <v>350</v>
          </cell>
          <cell r="AI2121">
            <v>690</v>
          </cell>
          <cell r="AJ2121">
            <v>1300</v>
          </cell>
          <cell r="AK2121">
            <v>1800</v>
          </cell>
          <cell r="AL2121">
            <v>1550</v>
          </cell>
          <cell r="AM2121">
            <v>2050</v>
          </cell>
          <cell r="AN2121">
            <v>500</v>
          </cell>
          <cell r="AO2121">
            <v>780</v>
          </cell>
          <cell r="AP2121">
            <v>780</v>
          </cell>
          <cell r="AQ2121">
            <v>1050</v>
          </cell>
          <cell r="AR2121">
            <v>2100</v>
          </cell>
          <cell r="AS2121">
            <v>1112</v>
          </cell>
          <cell r="AT2121">
            <v>435</v>
          </cell>
          <cell r="AU2121">
            <v>1400</v>
          </cell>
          <cell r="AV2121">
            <v>1700</v>
          </cell>
          <cell r="BB2121" t="str">
            <v>periferica</v>
          </cell>
          <cell r="BC2121" t="str">
            <v>medio/bassa</v>
          </cell>
          <cell r="BD2121" t="str">
            <v>sufficiente</v>
          </cell>
          <cell r="BE2121" t="str">
            <v>scarsa</v>
          </cell>
          <cell r="BF2121" t="str">
            <v>sufficiente</v>
          </cell>
        </row>
        <row r="2122">
          <cell r="C2122" t="str">
            <v>FIRENZE</v>
          </cell>
          <cell r="D2122">
            <v>50100</v>
          </cell>
          <cell r="E2122" t="str">
            <v>Toscana</v>
          </cell>
          <cell r="F2122" t="str">
            <v>FI</v>
          </cell>
          <cell r="G2122" t="str">
            <v>INPDAP</v>
          </cell>
          <cell r="H2122" t="str">
            <v>20225</v>
          </cell>
          <cell r="I2122" t="str">
            <v>06</v>
          </cell>
          <cell r="J2122" t="str">
            <v>MODIGLIANI 59 67 77 87 141 95 103</v>
          </cell>
          <cell r="T2122">
            <v>1</v>
          </cell>
          <cell r="AD2122">
            <v>2000</v>
          </cell>
          <cell r="AE2122">
            <v>2300</v>
          </cell>
          <cell r="AF2122">
            <v>860</v>
          </cell>
          <cell r="AG2122">
            <v>1450</v>
          </cell>
          <cell r="AH2122">
            <v>350</v>
          </cell>
          <cell r="AI2122">
            <v>690</v>
          </cell>
          <cell r="AJ2122">
            <v>1300</v>
          </cell>
          <cell r="AK2122">
            <v>1800</v>
          </cell>
          <cell r="AL2122">
            <v>1550</v>
          </cell>
          <cell r="AM2122">
            <v>2050</v>
          </cell>
          <cell r="AN2122">
            <v>500</v>
          </cell>
          <cell r="AO2122">
            <v>780</v>
          </cell>
          <cell r="AP2122">
            <v>780</v>
          </cell>
          <cell r="AQ2122">
            <v>1050</v>
          </cell>
          <cell r="AR2122">
            <v>2100</v>
          </cell>
          <cell r="AS2122">
            <v>1112</v>
          </cell>
          <cell r="AT2122">
            <v>435</v>
          </cell>
          <cell r="AU2122">
            <v>1400</v>
          </cell>
          <cell r="AV2122">
            <v>1700</v>
          </cell>
          <cell r="BB2122" t="str">
            <v>periferica</v>
          </cell>
          <cell r="BC2122" t="str">
            <v>medio/bassa</v>
          </cell>
          <cell r="BD2122" t="str">
            <v>sufficiente</v>
          </cell>
          <cell r="BE2122" t="str">
            <v>scarsa</v>
          </cell>
          <cell r="BF2122" t="str">
            <v>sufficiente</v>
          </cell>
        </row>
        <row r="2123">
          <cell r="C2123" t="str">
            <v>FIRENZE</v>
          </cell>
          <cell r="D2123">
            <v>50100</v>
          </cell>
          <cell r="E2123" t="str">
            <v>Toscana</v>
          </cell>
          <cell r="F2123" t="str">
            <v>FI</v>
          </cell>
          <cell r="G2123" t="str">
            <v>INPDAP</v>
          </cell>
          <cell r="H2123" t="str">
            <v>20240</v>
          </cell>
          <cell r="I2123" t="str">
            <v>01</v>
          </cell>
          <cell r="J2123" t="str">
            <v>V A. DEL CASTAGNO 3</v>
          </cell>
          <cell r="T2123">
            <v>1</v>
          </cell>
          <cell r="AD2123">
            <v>2000</v>
          </cell>
          <cell r="AE2123">
            <v>3000</v>
          </cell>
          <cell r="AF2123">
            <v>3200</v>
          </cell>
          <cell r="AG2123">
            <v>3800</v>
          </cell>
          <cell r="AH2123">
            <v>2200</v>
          </cell>
          <cell r="AI2123">
            <v>2700</v>
          </cell>
          <cell r="AJ2123">
            <v>1800</v>
          </cell>
          <cell r="AK2123">
            <v>2600</v>
          </cell>
          <cell r="AL2123">
            <v>1800</v>
          </cell>
          <cell r="AM2123">
            <v>2000</v>
          </cell>
          <cell r="AN2123">
            <v>1000</v>
          </cell>
          <cell r="AO2123">
            <v>1200</v>
          </cell>
          <cell r="AU2123">
            <v>2500</v>
          </cell>
          <cell r="BC2123" t="str">
            <v>buona</v>
          </cell>
          <cell r="BD2123" t="str">
            <v>buono</v>
          </cell>
          <cell r="BE2123" t="str">
            <v>buono</v>
          </cell>
          <cell r="BF2123" t="str">
            <v>buono</v>
          </cell>
        </row>
        <row r="2124">
          <cell r="C2124" t="str">
            <v>FIRENZE</v>
          </cell>
          <cell r="D2124">
            <v>50100</v>
          </cell>
          <cell r="E2124" t="str">
            <v>Toscana</v>
          </cell>
          <cell r="F2124" t="str">
            <v>FI</v>
          </cell>
          <cell r="G2124" t="str">
            <v>INPDAP</v>
          </cell>
          <cell r="H2124" t="str">
            <v>20240</v>
          </cell>
          <cell r="I2124" t="str">
            <v>02</v>
          </cell>
          <cell r="J2124" t="str">
            <v>V A DEL CASTAGNO</v>
          </cell>
          <cell r="T2124">
            <v>1</v>
          </cell>
          <cell r="AD2124">
            <v>2000</v>
          </cell>
          <cell r="AE2124">
            <v>3000</v>
          </cell>
          <cell r="AF2124">
            <v>3200</v>
          </cell>
          <cell r="AG2124">
            <v>3800</v>
          </cell>
          <cell r="AH2124">
            <v>2200</v>
          </cell>
          <cell r="AI2124">
            <v>2700</v>
          </cell>
          <cell r="AJ2124">
            <v>1800</v>
          </cell>
          <cell r="AK2124">
            <v>2600</v>
          </cell>
          <cell r="AL2124">
            <v>1800</v>
          </cell>
          <cell r="AM2124">
            <v>2000</v>
          </cell>
          <cell r="AN2124">
            <v>1000</v>
          </cell>
          <cell r="AO2124">
            <v>1200</v>
          </cell>
          <cell r="AU2124">
            <v>2500</v>
          </cell>
          <cell r="BC2124" t="str">
            <v>buona</v>
          </cell>
          <cell r="BD2124" t="str">
            <v>buono</v>
          </cell>
          <cell r="BE2124" t="str">
            <v>buono</v>
          </cell>
          <cell r="BF2124" t="str">
            <v>buono</v>
          </cell>
        </row>
        <row r="2125">
          <cell r="C2125" t="str">
            <v>FIRENZE</v>
          </cell>
          <cell r="D2125">
            <v>50100</v>
          </cell>
          <cell r="E2125" t="str">
            <v>Toscana</v>
          </cell>
          <cell r="F2125" t="str">
            <v>FI</v>
          </cell>
          <cell r="G2125" t="str">
            <v>INPDAP</v>
          </cell>
          <cell r="H2125" t="str">
            <v>20247</v>
          </cell>
          <cell r="I2125" t="str">
            <v>01</v>
          </cell>
          <cell r="J2125" t="str">
            <v>V PANCIATICHI</v>
          </cell>
          <cell r="T2125">
            <v>1</v>
          </cell>
          <cell r="AD2125">
            <v>1911</v>
          </cell>
          <cell r="AE2125">
            <v>2144</v>
          </cell>
          <cell r="AF2125">
            <v>715</v>
          </cell>
          <cell r="AG2125">
            <v>860</v>
          </cell>
          <cell r="AH2125">
            <v>345</v>
          </cell>
          <cell r="AI2125">
            <v>500</v>
          </cell>
          <cell r="AJ2125">
            <v>1962</v>
          </cell>
          <cell r="AK2125">
            <v>2144</v>
          </cell>
          <cell r="AL2125">
            <v>1342</v>
          </cell>
          <cell r="AM2125">
            <v>1498</v>
          </cell>
          <cell r="AN2125">
            <v>619</v>
          </cell>
          <cell r="AO2125">
            <v>775</v>
          </cell>
          <cell r="AP2125">
            <v>619</v>
          </cell>
          <cell r="AQ2125">
            <v>775</v>
          </cell>
          <cell r="AR2125">
            <v>2040</v>
          </cell>
          <cell r="AS2125">
            <v>803</v>
          </cell>
          <cell r="AT2125">
            <v>500</v>
          </cell>
          <cell r="AU2125">
            <v>2091</v>
          </cell>
          <cell r="AV2125">
            <v>1420</v>
          </cell>
          <cell r="AW2125">
            <v>775</v>
          </cell>
          <cell r="AX2125">
            <v>775</v>
          </cell>
          <cell r="BB2125" t="str">
            <v>periferica</v>
          </cell>
          <cell r="BC2125" t="str">
            <v>buona</v>
          </cell>
          <cell r="BD2125" t="str">
            <v>discreta</v>
          </cell>
          <cell r="BE2125" t="str">
            <v>buono</v>
          </cell>
          <cell r="BF2125" t="str">
            <v>buono</v>
          </cell>
          <cell r="BG2125" t="str">
            <v>buona</v>
          </cell>
        </row>
        <row r="2126">
          <cell r="C2126" t="str">
            <v>PERUGIA</v>
          </cell>
          <cell r="D2126">
            <v>6087</v>
          </cell>
          <cell r="E2126" t="str">
            <v>Umbria</v>
          </cell>
          <cell r="F2126" t="str">
            <v>PG</v>
          </cell>
          <cell r="G2126" t="str">
            <v>INAIL</v>
          </cell>
          <cell r="H2126" t="str">
            <v>000704</v>
          </cell>
          <cell r="J2126" t="str">
            <v>VIA DELLA SCUOLA 69</v>
          </cell>
          <cell r="T2126">
            <v>1</v>
          </cell>
          <cell r="AD2126">
            <v>950</v>
          </cell>
          <cell r="AE2126">
            <v>1480</v>
          </cell>
          <cell r="AF2126">
            <v>250</v>
          </cell>
          <cell r="AG2126">
            <v>600</v>
          </cell>
          <cell r="AJ2126">
            <v>100</v>
          </cell>
          <cell r="AK2126">
            <v>1600</v>
          </cell>
          <cell r="AL2126">
            <v>800</v>
          </cell>
          <cell r="AM2126">
            <v>1850</v>
          </cell>
          <cell r="AN2126">
            <v>300</v>
          </cell>
          <cell r="AO2126">
            <v>500</v>
          </cell>
          <cell r="AP2126">
            <v>300</v>
          </cell>
          <cell r="AQ2126">
            <v>650</v>
          </cell>
          <cell r="AR2126">
            <v>900</v>
          </cell>
          <cell r="AS2126">
            <v>450</v>
          </cell>
          <cell r="AU2126">
            <v>1000</v>
          </cell>
          <cell r="AV2126">
            <v>1200</v>
          </cell>
          <cell r="BC2126" t="str">
            <v>media</v>
          </cell>
          <cell r="BD2126" t="str">
            <v>buona</v>
          </cell>
          <cell r="BE2126" t="str">
            <v>buona</v>
          </cell>
          <cell r="BF2126" t="str">
            <v>media</v>
          </cell>
        </row>
        <row r="2127">
          <cell r="C2127" t="str">
            <v>PERUGIA</v>
          </cell>
          <cell r="D2127">
            <v>6100</v>
          </cell>
          <cell r="E2127" t="str">
            <v>Umbria</v>
          </cell>
          <cell r="F2127" t="str">
            <v>PG</v>
          </cell>
          <cell r="G2127" t="str">
            <v>INPDAP</v>
          </cell>
          <cell r="H2127" t="str">
            <v>77187</v>
          </cell>
          <cell r="I2127" t="str">
            <v>01</v>
          </cell>
          <cell r="J2127" t="str">
            <v>VIA S.GIUSEPPE    ED.A</v>
          </cell>
          <cell r="T2127">
            <v>1</v>
          </cell>
          <cell r="AD2127">
            <v>1150</v>
          </cell>
          <cell r="AE2127">
            <v>1550</v>
          </cell>
          <cell r="AF2127">
            <v>400</v>
          </cell>
          <cell r="AG2127">
            <v>550</v>
          </cell>
          <cell r="AH2127">
            <v>200</v>
          </cell>
          <cell r="AI2127">
            <v>350</v>
          </cell>
          <cell r="AJ2127">
            <v>750</v>
          </cell>
          <cell r="AK2127">
            <v>1200</v>
          </cell>
          <cell r="AL2127">
            <v>700</v>
          </cell>
          <cell r="AM2127">
            <v>1300</v>
          </cell>
          <cell r="AR2127">
            <v>1400</v>
          </cell>
          <cell r="AS2127">
            <v>550</v>
          </cell>
          <cell r="AT2127">
            <v>350</v>
          </cell>
          <cell r="AU2127">
            <v>900</v>
          </cell>
          <cell r="AV2127">
            <v>750</v>
          </cell>
          <cell r="BB2127" t="str">
            <v>ZONA MONTELUCE, vicino ospedale</v>
          </cell>
          <cell r="BC2127" t="str">
            <v>BUONO</v>
          </cell>
          <cell r="BD2127" t="str">
            <v>BUONA</v>
          </cell>
          <cell r="BE2127" t="str">
            <v>BASSA</v>
          </cell>
          <cell r="BF2127" t="str">
            <v>BASSA</v>
          </cell>
        </row>
        <row r="2128">
          <cell r="C2128" t="str">
            <v>PERUGIA</v>
          </cell>
          <cell r="D2128">
            <v>6100</v>
          </cell>
          <cell r="E2128" t="str">
            <v>Umbria</v>
          </cell>
          <cell r="F2128" t="str">
            <v>PG</v>
          </cell>
          <cell r="G2128" t="str">
            <v>INPDAP</v>
          </cell>
          <cell r="H2128" t="str">
            <v>77194</v>
          </cell>
          <cell r="I2128" t="str">
            <v>04</v>
          </cell>
          <cell r="J2128" t="str">
            <v>LOC. GUALTARELLA</v>
          </cell>
          <cell r="T2128">
            <v>1</v>
          </cell>
          <cell r="AD2128">
            <v>900</v>
          </cell>
          <cell r="AE2128">
            <v>1200</v>
          </cell>
          <cell r="AF2128">
            <v>350</v>
          </cell>
          <cell r="AG2128">
            <v>500</v>
          </cell>
          <cell r="AH2128">
            <v>150</v>
          </cell>
          <cell r="AI2128">
            <v>250</v>
          </cell>
          <cell r="AJ2128">
            <v>700</v>
          </cell>
          <cell r="AK2128">
            <v>1000</v>
          </cell>
          <cell r="AL2128">
            <v>500</v>
          </cell>
          <cell r="AM2128">
            <v>700</v>
          </cell>
          <cell r="AR2128">
            <v>1000</v>
          </cell>
          <cell r="AS2128">
            <v>400</v>
          </cell>
          <cell r="AT2128">
            <v>150</v>
          </cell>
          <cell r="AU2128">
            <v>800</v>
          </cell>
          <cell r="AV2128">
            <v>500</v>
          </cell>
          <cell r="BB2128" t="str">
            <v>TRA MADONNA ALTA e SAN SISTO</v>
          </cell>
          <cell r="BC2128" t="str">
            <v>DISCRETO</v>
          </cell>
          <cell r="BD2128" t="str">
            <v>BUONA</v>
          </cell>
          <cell r="BE2128" t="str">
            <v>BASSA</v>
          </cell>
          <cell r="BF2128" t="str">
            <v>BASSA</v>
          </cell>
        </row>
        <row r="2129">
          <cell r="C2129" t="str">
            <v>TERNI</v>
          </cell>
          <cell r="D2129">
            <v>5100</v>
          </cell>
          <cell r="E2129" t="str">
            <v>Umbria</v>
          </cell>
          <cell r="F2129" t="str">
            <v>TR</v>
          </cell>
          <cell r="G2129" t="str">
            <v>INAIL</v>
          </cell>
          <cell r="H2129" t="str">
            <v>000711</v>
          </cell>
          <cell r="J2129" t="str">
            <v>VIA DEL CAPRIOLO N.1</v>
          </cell>
          <cell r="T2129">
            <v>1</v>
          </cell>
          <cell r="AD2129">
            <v>900</v>
          </cell>
          <cell r="AE2129">
            <v>1100</v>
          </cell>
          <cell r="AF2129">
            <v>400</v>
          </cell>
          <cell r="AG2129">
            <v>600</v>
          </cell>
          <cell r="AH2129">
            <v>100</v>
          </cell>
          <cell r="AI2129">
            <v>130</v>
          </cell>
          <cell r="AJ2129">
            <v>800</v>
          </cell>
          <cell r="AK2129">
            <v>1000</v>
          </cell>
          <cell r="AL2129">
            <v>1000</v>
          </cell>
          <cell r="AM2129">
            <v>1200</v>
          </cell>
          <cell r="AN2129">
            <v>500</v>
          </cell>
          <cell r="AO2129">
            <v>600</v>
          </cell>
          <cell r="AR2129">
            <v>1000</v>
          </cell>
          <cell r="AS2129">
            <v>400</v>
          </cell>
          <cell r="AT2129">
            <v>100</v>
          </cell>
          <cell r="AU2129">
            <v>1000</v>
          </cell>
          <cell r="AV2129">
            <v>1000</v>
          </cell>
          <cell r="AW2129">
            <v>500</v>
          </cell>
          <cell r="BB2129" t="str">
            <v>SEMI-CENTRO</v>
          </cell>
          <cell r="BC2129" t="str">
            <v>BUONA</v>
          </cell>
          <cell r="BD2129" t="str">
            <v>BUONA</v>
          </cell>
          <cell r="BE2129" t="str">
            <v>BUONA</v>
          </cell>
          <cell r="BF2129" t="str">
            <v>BUONA</v>
          </cell>
        </row>
        <row r="2130">
          <cell r="C2130" t="str">
            <v>TERNI</v>
          </cell>
          <cell r="D2130">
            <v>5100</v>
          </cell>
          <cell r="E2130" t="str">
            <v>Umbria</v>
          </cell>
          <cell r="F2130" t="str">
            <v>TR</v>
          </cell>
          <cell r="G2130" t="str">
            <v>INAIL</v>
          </cell>
          <cell r="H2130" t="str">
            <v>000712</v>
          </cell>
          <cell r="J2130" t="str">
            <v>VIA F.TURATI 16/18/20/20-A</v>
          </cell>
          <cell r="T2130">
            <v>1</v>
          </cell>
          <cell r="AD2130">
            <v>900</v>
          </cell>
          <cell r="AE2130">
            <v>1100</v>
          </cell>
          <cell r="AF2130">
            <v>500</v>
          </cell>
          <cell r="AG2130">
            <v>600</v>
          </cell>
          <cell r="AH2130">
            <v>100</v>
          </cell>
          <cell r="AI2130">
            <v>130</v>
          </cell>
          <cell r="AJ2130">
            <v>800</v>
          </cell>
          <cell r="AK2130">
            <v>1000</v>
          </cell>
          <cell r="AL2130">
            <v>1000</v>
          </cell>
          <cell r="AM2130">
            <v>1200</v>
          </cell>
          <cell r="AN2130">
            <v>500</v>
          </cell>
          <cell r="AO2130">
            <v>600</v>
          </cell>
          <cell r="AR2130">
            <v>1000</v>
          </cell>
          <cell r="AS2130">
            <v>500</v>
          </cell>
          <cell r="AT2130">
            <v>100</v>
          </cell>
          <cell r="AU2130">
            <v>900</v>
          </cell>
          <cell r="AV2130">
            <v>900</v>
          </cell>
          <cell r="AW2130">
            <v>400</v>
          </cell>
          <cell r="AY2130" t="str">
            <v>NON SI INDIVIDUA</v>
          </cell>
          <cell r="BB2130" t="str">
            <v>SEMI-CENTRO</v>
          </cell>
          <cell r="BC2130" t="str">
            <v>BUONA</v>
          </cell>
          <cell r="BD2130" t="str">
            <v>BUONA</v>
          </cell>
          <cell r="BE2130" t="str">
            <v>BUONA</v>
          </cell>
          <cell r="BF2130" t="str">
            <v>BUONA</v>
          </cell>
        </row>
        <row r="2131">
          <cell r="C2131" t="str">
            <v>TERNI</v>
          </cell>
          <cell r="D2131">
            <v>5100</v>
          </cell>
          <cell r="E2131" t="str">
            <v>Umbria</v>
          </cell>
          <cell r="F2131" t="str">
            <v>TR</v>
          </cell>
          <cell r="G2131" t="str">
            <v>INPDAP</v>
          </cell>
          <cell r="H2131" t="str">
            <v>20167</v>
          </cell>
          <cell r="I2131" t="str">
            <v>03</v>
          </cell>
          <cell r="J2131" t="str">
            <v>VIA CURIO DENTATO 25</v>
          </cell>
          <cell r="T2131">
            <v>1</v>
          </cell>
          <cell r="AD2131">
            <v>900</v>
          </cell>
          <cell r="AE2131">
            <v>1100</v>
          </cell>
          <cell r="AF2131">
            <v>500</v>
          </cell>
          <cell r="AG2131">
            <v>600</v>
          </cell>
          <cell r="AH2131">
            <v>100</v>
          </cell>
          <cell r="AI2131">
            <v>130</v>
          </cell>
          <cell r="AJ2131">
            <v>800</v>
          </cell>
          <cell r="AK2131">
            <v>1000</v>
          </cell>
          <cell r="AL2131">
            <v>1000</v>
          </cell>
          <cell r="AM2131">
            <v>1200</v>
          </cell>
          <cell r="AN2131">
            <v>500</v>
          </cell>
          <cell r="AO2131">
            <v>600</v>
          </cell>
          <cell r="AR2131">
            <v>1100</v>
          </cell>
          <cell r="AS2131">
            <v>500</v>
          </cell>
          <cell r="AT2131">
            <v>100</v>
          </cell>
          <cell r="AU2131">
            <v>1000</v>
          </cell>
          <cell r="AV2131">
            <v>1000</v>
          </cell>
          <cell r="AW2131">
            <v>500</v>
          </cell>
          <cell r="BB2131" t="str">
            <v>SEMI-CENTRO</v>
          </cell>
          <cell r="BC2131" t="str">
            <v>BUONA</v>
          </cell>
          <cell r="BD2131" t="str">
            <v>BUONA</v>
          </cell>
          <cell r="BE2131" t="str">
            <v>BUONA</v>
          </cell>
          <cell r="BF2131" t="str">
            <v>BUONA</v>
          </cell>
        </row>
        <row r="2132">
          <cell r="C2132" t="str">
            <v>TERNI</v>
          </cell>
          <cell r="D2132">
            <v>5100</v>
          </cell>
          <cell r="E2132" t="str">
            <v>Umbria</v>
          </cell>
          <cell r="F2132" t="str">
            <v>TR</v>
          </cell>
          <cell r="G2132" t="str">
            <v>INPDAP</v>
          </cell>
          <cell r="H2132" t="str">
            <v>66927</v>
          </cell>
          <cell r="I2132" t="str">
            <v>01</v>
          </cell>
          <cell r="J2132" t="str">
            <v>V.GALVANI, 11</v>
          </cell>
          <cell r="T2132">
            <v>1</v>
          </cell>
          <cell r="AD2132">
            <v>900</v>
          </cell>
          <cell r="AE2132">
            <v>1200</v>
          </cell>
          <cell r="AF2132">
            <v>500</v>
          </cell>
          <cell r="AG2132">
            <v>700</v>
          </cell>
          <cell r="AH2132">
            <v>100</v>
          </cell>
          <cell r="AI2132">
            <v>150</v>
          </cell>
          <cell r="AJ2132">
            <v>800</v>
          </cell>
          <cell r="AK2132">
            <v>1200</v>
          </cell>
          <cell r="AL2132">
            <v>1000</v>
          </cell>
          <cell r="AM2132">
            <v>1300</v>
          </cell>
          <cell r="AN2132">
            <v>500</v>
          </cell>
          <cell r="AO2132">
            <v>600</v>
          </cell>
          <cell r="AR2132">
            <v>1000</v>
          </cell>
          <cell r="AS2132">
            <v>600</v>
          </cell>
          <cell r="AT2132">
            <v>120</v>
          </cell>
          <cell r="AU2132">
            <v>1100</v>
          </cell>
          <cell r="AV2132">
            <v>1100</v>
          </cell>
          <cell r="AW2132">
            <v>500</v>
          </cell>
          <cell r="BB2132" t="str">
            <v>centrale</v>
          </cell>
          <cell r="BC2132" t="str">
            <v>buona</v>
          </cell>
          <cell r="BD2132" t="str">
            <v>buona</v>
          </cell>
          <cell r="BE2132" t="str">
            <v>buona</v>
          </cell>
          <cell r="BF2132" t="str">
            <v>buona</v>
          </cell>
        </row>
        <row r="2133">
          <cell r="C2133" t="str">
            <v>PERUGIA</v>
          </cell>
          <cell r="D2133">
            <v>6100</v>
          </cell>
          <cell r="E2133" t="str">
            <v>Umbria</v>
          </cell>
          <cell r="F2133" t="str">
            <v>PG</v>
          </cell>
          <cell r="G2133" t="str">
            <v>INPDAP</v>
          </cell>
          <cell r="H2133" t="str">
            <v>20044</v>
          </cell>
          <cell r="I2133" t="str">
            <v>01</v>
          </cell>
          <cell r="J2133" t="str">
            <v>V DOMENICO SCARLATTI,43</v>
          </cell>
          <cell r="T2133">
            <v>1</v>
          </cell>
          <cell r="AD2133">
            <v>1300</v>
          </cell>
          <cell r="AE2133">
            <v>1650</v>
          </cell>
          <cell r="AF2133">
            <v>550</v>
          </cell>
          <cell r="AG2133">
            <v>800</v>
          </cell>
          <cell r="AH2133">
            <v>350</v>
          </cell>
          <cell r="AI2133">
            <v>450</v>
          </cell>
          <cell r="AJ2133">
            <v>1000</v>
          </cell>
          <cell r="AK2133">
            <v>1500</v>
          </cell>
          <cell r="AL2133">
            <v>800</v>
          </cell>
          <cell r="AM2133">
            <v>1400</v>
          </cell>
          <cell r="AR2133">
            <v>1450</v>
          </cell>
          <cell r="AS2133">
            <v>800</v>
          </cell>
          <cell r="AT2133">
            <v>400</v>
          </cell>
          <cell r="AU2133">
            <v>1300</v>
          </cell>
          <cell r="AV2133">
            <v>800</v>
          </cell>
          <cell r="BB2133" t="str">
            <v>ZONA CENTRALE - vicianze Piazzale Europa</v>
          </cell>
          <cell r="BC2133" t="str">
            <v>BUONO</v>
          </cell>
          <cell r="BD2133" t="str">
            <v>OTTIMA</v>
          </cell>
          <cell r="BE2133" t="str">
            <v>BUONA</v>
          </cell>
          <cell r="BF2133" t="str">
            <v>BASSA</v>
          </cell>
        </row>
        <row r="2134">
          <cell r="C2134" t="str">
            <v>PERUGIA</v>
          </cell>
          <cell r="D2134">
            <v>6100</v>
          </cell>
          <cell r="E2134" t="str">
            <v>Umbria</v>
          </cell>
          <cell r="F2134" t="str">
            <v>PG</v>
          </cell>
          <cell r="G2134" t="str">
            <v>INPDAP</v>
          </cell>
          <cell r="H2134" t="str">
            <v>20090</v>
          </cell>
          <cell r="I2134" t="str">
            <v>01</v>
          </cell>
          <cell r="J2134" t="str">
            <v>VIA SCARLATTI,6</v>
          </cell>
          <cell r="T2134">
            <v>1</v>
          </cell>
          <cell r="AD2134">
            <v>1300</v>
          </cell>
          <cell r="AE2134">
            <v>1650</v>
          </cell>
          <cell r="AF2134">
            <v>550</v>
          </cell>
          <cell r="AG2134">
            <v>800</v>
          </cell>
          <cell r="AH2134">
            <v>350</v>
          </cell>
          <cell r="AI2134">
            <v>450</v>
          </cell>
          <cell r="AJ2134">
            <v>1000</v>
          </cell>
          <cell r="AK2134">
            <v>1500</v>
          </cell>
          <cell r="AL2134">
            <v>800</v>
          </cell>
          <cell r="AM2134">
            <v>1400</v>
          </cell>
          <cell r="AR2134">
            <v>1450</v>
          </cell>
          <cell r="AS2134">
            <v>800</v>
          </cell>
          <cell r="AT2134">
            <v>400</v>
          </cell>
          <cell r="AU2134">
            <v>1300</v>
          </cell>
          <cell r="AV2134">
            <v>800</v>
          </cell>
          <cell r="BB2134" t="str">
            <v>ZONA CENTRALE - vicianze Piazzale Europa</v>
          </cell>
          <cell r="BC2134" t="str">
            <v>BUONO</v>
          </cell>
          <cell r="BD2134" t="str">
            <v>OTTIMA</v>
          </cell>
          <cell r="BE2134" t="str">
            <v>BUONA</v>
          </cell>
          <cell r="BF2134" t="str">
            <v>BASSA</v>
          </cell>
        </row>
        <row r="2135">
          <cell r="C2135" t="str">
            <v>PERUGIA</v>
          </cell>
          <cell r="D2135">
            <v>6100</v>
          </cell>
          <cell r="E2135" t="str">
            <v>Umbria</v>
          </cell>
          <cell r="F2135" t="str">
            <v>PG</v>
          </cell>
          <cell r="G2135" t="str">
            <v>INPDAP</v>
          </cell>
          <cell r="H2135" t="str">
            <v>20165</v>
          </cell>
          <cell r="I2135" t="str">
            <v>01</v>
          </cell>
          <cell r="J2135" t="str">
            <v>P.LE GIOTTO, 40 42 44</v>
          </cell>
          <cell r="T2135">
            <v>1</v>
          </cell>
          <cell r="AD2135">
            <v>1050</v>
          </cell>
          <cell r="AE2135">
            <v>1450</v>
          </cell>
          <cell r="AF2135">
            <v>400</v>
          </cell>
          <cell r="AG2135">
            <v>550</v>
          </cell>
          <cell r="AH2135">
            <v>200</v>
          </cell>
          <cell r="AI2135">
            <v>300</v>
          </cell>
          <cell r="AJ2135">
            <v>1000</v>
          </cell>
          <cell r="AK2135">
            <v>1500</v>
          </cell>
          <cell r="AL2135">
            <v>800</v>
          </cell>
          <cell r="AM2135">
            <v>1400</v>
          </cell>
          <cell r="AR2135">
            <v>1350</v>
          </cell>
          <cell r="AS2135">
            <v>550</v>
          </cell>
          <cell r="AT2135">
            <v>300</v>
          </cell>
          <cell r="AU2135">
            <v>1300</v>
          </cell>
          <cell r="AV2135">
            <v>800</v>
          </cell>
          <cell r="BB2135" t="str">
            <v>ZONA CENTRALE - vicianze Stazione FS</v>
          </cell>
          <cell r="BC2135" t="str">
            <v>BUONO</v>
          </cell>
          <cell r="BD2135" t="str">
            <v>BUONA</v>
          </cell>
          <cell r="BE2135" t="str">
            <v>BASSA</v>
          </cell>
          <cell r="BF2135" t="str">
            <v>BASSA</v>
          </cell>
        </row>
        <row r="2136">
          <cell r="C2136" t="str">
            <v>PERUGIA</v>
          </cell>
          <cell r="D2136">
            <v>6100</v>
          </cell>
          <cell r="E2136" t="str">
            <v>Umbria</v>
          </cell>
          <cell r="F2136" t="str">
            <v>PG</v>
          </cell>
          <cell r="G2136" t="str">
            <v>INPDAP</v>
          </cell>
          <cell r="H2136" t="str">
            <v>66341</v>
          </cell>
          <cell r="I2136" t="str">
            <v>01</v>
          </cell>
          <cell r="J2136" t="str">
            <v>VIA XX SETTEMBRE 150</v>
          </cell>
          <cell r="T2136">
            <v>1</v>
          </cell>
          <cell r="AD2136">
            <v>1300</v>
          </cell>
          <cell r="AE2136">
            <v>1800</v>
          </cell>
          <cell r="AF2136">
            <v>1100</v>
          </cell>
          <cell r="AG2136">
            <v>1500</v>
          </cell>
          <cell r="AH2136">
            <v>800</v>
          </cell>
          <cell r="AI2136">
            <v>1000</v>
          </cell>
          <cell r="AJ2136">
            <v>1250</v>
          </cell>
          <cell r="AK2136">
            <v>1800</v>
          </cell>
          <cell r="AL2136">
            <v>1350</v>
          </cell>
          <cell r="AM2136">
            <v>1800</v>
          </cell>
          <cell r="AR2136">
            <v>1500</v>
          </cell>
          <cell r="AS2136">
            <v>1300</v>
          </cell>
          <cell r="AT2136">
            <v>800</v>
          </cell>
          <cell r="AU2136">
            <v>1700</v>
          </cell>
          <cell r="AV2136">
            <v>1800</v>
          </cell>
          <cell r="BB2136" t="str">
            <v>E' MOLTO CENTRALE, è una delle vie pricipali di PG</v>
          </cell>
          <cell r="BC2136" t="str">
            <v>ALTO</v>
          </cell>
          <cell r="BD2136" t="str">
            <v>OTTIMA</v>
          </cell>
          <cell r="BE2136" t="str">
            <v>BUONA</v>
          </cell>
          <cell r="BF2136" t="str">
            <v>BUONA</v>
          </cell>
        </row>
        <row r="2137">
          <cell r="C2137" t="str">
            <v>PERUGIA</v>
          </cell>
          <cell r="D2137">
            <v>6100</v>
          </cell>
          <cell r="E2137" t="str">
            <v>Umbria</v>
          </cell>
          <cell r="F2137" t="str">
            <v>PG</v>
          </cell>
          <cell r="G2137" t="str">
            <v>INPDAP</v>
          </cell>
          <cell r="H2137" t="str">
            <v>66359</v>
          </cell>
          <cell r="I2137" t="str">
            <v>01</v>
          </cell>
          <cell r="J2137" t="str">
            <v>VIA M. ANGELONI 47</v>
          </cell>
          <cell r="T2137">
            <v>1</v>
          </cell>
          <cell r="AD2137">
            <v>1400</v>
          </cell>
          <cell r="AE2137">
            <v>1600</v>
          </cell>
          <cell r="AF2137">
            <v>600</v>
          </cell>
          <cell r="AG2137">
            <v>900</v>
          </cell>
          <cell r="AH2137">
            <v>400</v>
          </cell>
          <cell r="AI2137">
            <v>500</v>
          </cell>
          <cell r="AJ2137">
            <v>1250</v>
          </cell>
          <cell r="AK2137">
            <v>1800</v>
          </cell>
          <cell r="AL2137">
            <v>1350</v>
          </cell>
          <cell r="AM2137">
            <v>1800</v>
          </cell>
          <cell r="AR2137">
            <v>1500</v>
          </cell>
          <cell r="AS2137">
            <v>900</v>
          </cell>
          <cell r="AT2137">
            <v>500</v>
          </cell>
          <cell r="AU2137">
            <v>1500</v>
          </cell>
          <cell r="AV2137">
            <v>1800</v>
          </cell>
          <cell r="BB2137" t="str">
            <v>ZONA CENTRALE - vicinanze FS, è una via molto transitata</v>
          </cell>
          <cell r="BC2137" t="str">
            <v>BUONO</v>
          </cell>
          <cell r="BD2137" t="str">
            <v>BUONA</v>
          </cell>
          <cell r="BE2137" t="str">
            <v>BUONA</v>
          </cell>
          <cell r="BF2137" t="str">
            <v>BUONA</v>
          </cell>
        </row>
        <row r="2138">
          <cell r="C2138" t="str">
            <v>PERUGIA</v>
          </cell>
          <cell r="D2138">
            <v>6100</v>
          </cell>
          <cell r="E2138" t="str">
            <v>Umbria</v>
          </cell>
          <cell r="F2138" t="str">
            <v>PG</v>
          </cell>
          <cell r="G2138" t="str">
            <v>INPDAP</v>
          </cell>
          <cell r="H2138" t="str">
            <v>66396</v>
          </cell>
          <cell r="I2138" t="str">
            <v>01</v>
          </cell>
          <cell r="J2138" t="str">
            <v>LOC. FONTIVEGGE/COMPARTO S-R4</v>
          </cell>
          <cell r="T2138">
            <v>1</v>
          </cell>
          <cell r="AD2138">
            <v>950</v>
          </cell>
          <cell r="AE2138">
            <v>1350</v>
          </cell>
          <cell r="AF2138">
            <v>400</v>
          </cell>
          <cell r="AG2138">
            <v>650</v>
          </cell>
          <cell r="AH2138">
            <v>250</v>
          </cell>
          <cell r="AI2138">
            <v>350</v>
          </cell>
          <cell r="AJ2138">
            <v>1000</v>
          </cell>
          <cell r="AK2138">
            <v>1550</v>
          </cell>
          <cell r="AL2138">
            <v>1150</v>
          </cell>
          <cell r="AM2138">
            <v>1500</v>
          </cell>
          <cell r="AR2138">
            <v>1300</v>
          </cell>
          <cell r="AS2138">
            <v>550</v>
          </cell>
          <cell r="AT2138">
            <v>350</v>
          </cell>
          <cell r="AU2138">
            <v>1200</v>
          </cell>
          <cell r="AV2138">
            <v>1300</v>
          </cell>
          <cell r="BB2138" t="str">
            <v>ZONA CENTRALE - è nelle immediate vicinanze della stazione FS</v>
          </cell>
          <cell r="BC2138" t="str">
            <v>BUONO</v>
          </cell>
          <cell r="BD2138" t="str">
            <v>BUONA</v>
          </cell>
          <cell r="BE2138" t="str">
            <v>DISCRETA</v>
          </cell>
          <cell r="BF2138" t="str">
            <v>DISCRETA</v>
          </cell>
        </row>
        <row r="2139">
          <cell r="C2139" t="str">
            <v>PERUGIA</v>
          </cell>
          <cell r="D2139">
            <v>6100</v>
          </cell>
          <cell r="E2139" t="str">
            <v>Umbria</v>
          </cell>
          <cell r="F2139" t="str">
            <v>PG</v>
          </cell>
          <cell r="G2139" t="str">
            <v>INPDAP</v>
          </cell>
          <cell r="H2139" t="str">
            <v>66397</v>
          </cell>
          <cell r="I2139" t="str">
            <v>01</v>
          </cell>
          <cell r="J2139" t="str">
            <v>VIA M. ANGELONI/BLOCCO B</v>
          </cell>
          <cell r="T2139">
            <v>1</v>
          </cell>
          <cell r="AD2139">
            <v>1400</v>
          </cell>
          <cell r="AE2139">
            <v>1600</v>
          </cell>
          <cell r="AF2139">
            <v>600</v>
          </cell>
          <cell r="AG2139">
            <v>900</v>
          </cell>
          <cell r="AH2139">
            <v>400</v>
          </cell>
          <cell r="AI2139">
            <v>500</v>
          </cell>
          <cell r="AJ2139">
            <v>1250</v>
          </cell>
          <cell r="AK2139">
            <v>1800</v>
          </cell>
          <cell r="AL2139">
            <v>1350</v>
          </cell>
          <cell r="AM2139">
            <v>1800</v>
          </cell>
          <cell r="AR2139">
            <v>1500</v>
          </cell>
          <cell r="AS2139">
            <v>900</v>
          </cell>
          <cell r="AT2139">
            <v>500</v>
          </cell>
          <cell r="AU2139">
            <v>1500</v>
          </cell>
          <cell r="AV2139">
            <v>1800</v>
          </cell>
          <cell r="BB2139" t="str">
            <v>ZONA CENTRALE - vicinanze FS, è una via molto transitata</v>
          </cell>
          <cell r="BC2139" t="str">
            <v>BUONO</v>
          </cell>
          <cell r="BD2139" t="str">
            <v>BUONA</v>
          </cell>
          <cell r="BE2139" t="str">
            <v>BUONA</v>
          </cell>
          <cell r="BF2139" t="str">
            <v>BUONA</v>
          </cell>
        </row>
        <row r="2140">
          <cell r="C2140" t="str">
            <v>PERUGIA</v>
          </cell>
          <cell r="D2140">
            <v>6100</v>
          </cell>
          <cell r="E2140" t="str">
            <v>Umbria</v>
          </cell>
          <cell r="F2140" t="str">
            <v>PG</v>
          </cell>
          <cell r="G2140" t="str">
            <v>INPDAP</v>
          </cell>
          <cell r="H2140" t="str">
            <v>77105</v>
          </cell>
          <cell r="I2140" t="str">
            <v>01</v>
          </cell>
          <cell r="J2140" t="str">
            <v>VIA COTANI / VIA PIAN DELLA GEMMA</v>
          </cell>
          <cell r="T2140">
            <v>1</v>
          </cell>
          <cell r="AD2140">
            <v>1400</v>
          </cell>
          <cell r="AE2140">
            <v>1600</v>
          </cell>
          <cell r="AF2140">
            <v>500</v>
          </cell>
          <cell r="AG2140">
            <v>700</v>
          </cell>
          <cell r="AH2140">
            <v>250</v>
          </cell>
          <cell r="AI2140">
            <v>450</v>
          </cell>
          <cell r="AJ2140">
            <v>1000</v>
          </cell>
          <cell r="AK2140">
            <v>1500</v>
          </cell>
          <cell r="AL2140">
            <v>950</v>
          </cell>
          <cell r="AM2140">
            <v>1800</v>
          </cell>
          <cell r="AR2140">
            <v>1400</v>
          </cell>
          <cell r="AS2140">
            <v>600</v>
          </cell>
          <cell r="AT2140">
            <v>350</v>
          </cell>
          <cell r="AU2140">
            <v>1200</v>
          </cell>
          <cell r="AV2140">
            <v>1500</v>
          </cell>
          <cell r="BB2140" t="str">
            <v>ZONA MADONNA ALTA - è una delle più esclusive di PG</v>
          </cell>
          <cell r="BC2140" t="str">
            <v>BUONO</v>
          </cell>
          <cell r="BD2140" t="str">
            <v>OTTIMA</v>
          </cell>
          <cell r="BE2140" t="str">
            <v>DISCRETA</v>
          </cell>
          <cell r="BF2140" t="str">
            <v>BUONA</v>
          </cell>
        </row>
        <row r="2141">
          <cell r="C2141" t="str">
            <v>ST. VINCENT</v>
          </cell>
          <cell r="D2141">
            <v>11027</v>
          </cell>
          <cell r="E2141" t="str">
            <v>Valle d'Aosta</v>
          </cell>
          <cell r="F2141" t="str">
            <v>AO</v>
          </cell>
          <cell r="G2141" t="str">
            <v>ENPALS</v>
          </cell>
          <cell r="H2141" t="str">
            <v>000032</v>
          </cell>
          <cell r="J2141" t="str">
            <v>VIALE PIEMONTE 12</v>
          </cell>
          <cell r="T2141">
            <v>1</v>
          </cell>
          <cell r="AR2141">
            <v>2100</v>
          </cell>
          <cell r="AS2141">
            <v>1600</v>
          </cell>
          <cell r="AU2141">
            <v>1450</v>
          </cell>
          <cell r="AV2141">
            <v>1450</v>
          </cell>
          <cell r="AW2141">
            <v>1100</v>
          </cell>
          <cell r="AY2141">
            <v>1200</v>
          </cell>
          <cell r="AZ2141" t="str">
            <v>albergo da ristrutturare</v>
          </cell>
          <cell r="BC2141" t="str">
            <v>medio</v>
          </cell>
          <cell r="BD2141" t="str">
            <v>medio</v>
          </cell>
          <cell r="BE2141" t="str">
            <v>zero</v>
          </cell>
          <cell r="BF2141" t="str">
            <v>BASSA</v>
          </cell>
          <cell r="BG2141" t="str">
            <v>bassa</v>
          </cell>
        </row>
        <row r="2142">
          <cell r="C2142" t="str">
            <v>GALLIERA VENETA</v>
          </cell>
          <cell r="D2142" t="str">
            <v>35015</v>
          </cell>
          <cell r="E2142" t="str">
            <v>Veneto</v>
          </cell>
          <cell r="F2142" t="str">
            <v>PD</v>
          </cell>
          <cell r="G2142" t="str">
            <v>INPS</v>
          </cell>
          <cell r="J2142" t="str">
            <v>GALLIERA VENETA</v>
          </cell>
          <cell r="T2142">
            <v>1</v>
          </cell>
        </row>
        <row r="2143">
          <cell r="C2143" t="str">
            <v>VENEZIA</v>
          </cell>
          <cell r="D2143">
            <v>30100</v>
          </cell>
          <cell r="E2143" t="str">
            <v>Veneto</v>
          </cell>
          <cell r="F2143" t="str">
            <v>VE</v>
          </cell>
          <cell r="G2143" t="str">
            <v>INPDAP</v>
          </cell>
          <cell r="H2143" t="str">
            <v>20232</v>
          </cell>
          <cell r="I2143" t="str">
            <v>01</v>
          </cell>
          <cell r="J2143" t="str">
            <v>CASTELLO 6108</v>
          </cell>
          <cell r="T2143">
            <v>1</v>
          </cell>
          <cell r="AD2143">
            <v>2065</v>
          </cell>
          <cell r="AE2143">
            <v>4250</v>
          </cell>
          <cell r="AJ2143">
            <v>2350</v>
          </cell>
          <cell r="AK2143">
            <v>3200</v>
          </cell>
          <cell r="AL2143">
            <v>3000</v>
          </cell>
          <cell r="AM2143">
            <v>4000</v>
          </cell>
          <cell r="AN2143">
            <v>900</v>
          </cell>
          <cell r="AO2143">
            <v>1000</v>
          </cell>
          <cell r="AU2143">
            <v>3100</v>
          </cell>
          <cell r="BA2143" t="str">
            <v>Sono stati dati valori al metroquadro, tuttavia per  il mercato di Venezia si tende a fare stime a corpo.</v>
          </cell>
        </row>
        <row r="2144">
          <cell r="C2144" t="str">
            <v>VENEZIA</v>
          </cell>
          <cell r="D2144">
            <v>30100</v>
          </cell>
          <cell r="E2144" t="str">
            <v>Veneto</v>
          </cell>
          <cell r="F2144" t="str">
            <v>VE</v>
          </cell>
          <cell r="G2144" t="str">
            <v>INPDAP</v>
          </cell>
          <cell r="H2144" t="str">
            <v>66805</v>
          </cell>
          <cell r="I2144" t="str">
            <v>01</v>
          </cell>
          <cell r="J2144" t="str">
            <v>VIA DEL FORTE</v>
          </cell>
          <cell r="T2144">
            <v>1</v>
          </cell>
          <cell r="AU2144">
            <v>1446</v>
          </cell>
        </row>
        <row r="2145">
          <cell r="C2145" t="str">
            <v>VENEZIA</v>
          </cell>
          <cell r="D2145">
            <v>30100</v>
          </cell>
          <cell r="E2145" t="str">
            <v>Veneto</v>
          </cell>
          <cell r="F2145" t="str">
            <v>VE</v>
          </cell>
          <cell r="G2145" t="str">
            <v>INPDAP</v>
          </cell>
          <cell r="H2145" t="str">
            <v>88004</v>
          </cell>
          <cell r="I2145" t="str">
            <v>01</v>
          </cell>
          <cell r="J2145" t="str">
            <v>CALLE S.PATERNIAN</v>
          </cell>
          <cell r="T2145">
            <v>1</v>
          </cell>
          <cell r="AD2145">
            <v>2500</v>
          </cell>
          <cell r="AE2145">
            <v>4650</v>
          </cell>
          <cell r="AJ2145">
            <v>2600</v>
          </cell>
          <cell r="AK2145">
            <v>4200</v>
          </cell>
          <cell r="AL2145">
            <v>3360</v>
          </cell>
          <cell r="AM2145">
            <v>4650</v>
          </cell>
          <cell r="AU2145">
            <v>3300</v>
          </cell>
          <cell r="BA2145" t="str">
            <v>Sono stati dati valori al metroquadro, tuttavia per  il mercato di Venezia si tende a fare stime a corpo.</v>
          </cell>
        </row>
        <row r="2146">
          <cell r="C2146" t="str">
            <v>VENEZIA</v>
          </cell>
          <cell r="D2146" t="str">
            <v>30123</v>
          </cell>
          <cell r="E2146" t="str">
            <v>Veneto</v>
          </cell>
          <cell r="F2146" t="str">
            <v>VE</v>
          </cell>
          <cell r="G2146" t="str">
            <v>INPS</v>
          </cell>
          <cell r="J2146" t="str">
            <v>DORSODURO, 3519/I</v>
          </cell>
          <cell r="T2146">
            <v>1</v>
          </cell>
          <cell r="AD2146">
            <v>2100</v>
          </cell>
          <cell r="AE2146">
            <v>3300</v>
          </cell>
          <cell r="AJ2146">
            <v>2350</v>
          </cell>
          <cell r="AK2146">
            <v>3200</v>
          </cell>
          <cell r="AL2146">
            <v>3000</v>
          </cell>
          <cell r="AM2146">
            <v>4000</v>
          </cell>
          <cell r="AR2146">
            <v>2700</v>
          </cell>
          <cell r="BA2146" t="str">
            <v>Sono stati dati valori al metroquadro, tuttavia per  il mercato di Venezia si tende a fare stime a corpo.</v>
          </cell>
        </row>
        <row r="2147">
          <cell r="C2147" t="str">
            <v>VENEZIA</v>
          </cell>
          <cell r="D2147">
            <v>30123</v>
          </cell>
          <cell r="E2147" t="str">
            <v>VENETO</v>
          </cell>
          <cell r="F2147" t="str">
            <v>VE</v>
          </cell>
          <cell r="G2147" t="str">
            <v>IPSEMA</v>
          </cell>
          <cell r="J2147" t="str">
            <v>DORSODURO 2829</v>
          </cell>
          <cell r="T2147">
            <v>1</v>
          </cell>
          <cell r="AD2147">
            <v>2600</v>
          </cell>
          <cell r="AE2147">
            <v>4700</v>
          </cell>
          <cell r="AJ2147">
            <v>2600</v>
          </cell>
          <cell r="AK2147">
            <v>4200</v>
          </cell>
          <cell r="AL2147">
            <v>3360</v>
          </cell>
          <cell r="AM2147">
            <v>4650</v>
          </cell>
          <cell r="AR2147">
            <v>3615</v>
          </cell>
          <cell r="BA2147" t="str">
            <v>Sono stati dati valori al metroquadro, tuttavia per  il mercato di Venezia si tende a fare stime a corpo.</v>
          </cell>
          <cell r="BB2147" t="str">
            <v>buona</v>
          </cell>
          <cell r="BC2147" t="str">
            <v>buona</v>
          </cell>
          <cell r="BD2147" t="str">
            <v>alta</v>
          </cell>
        </row>
        <row r="2148">
          <cell r="C2148" t="str">
            <v>VICENZA</v>
          </cell>
          <cell r="D2148">
            <v>36100</v>
          </cell>
          <cell r="E2148" t="str">
            <v>Veneto</v>
          </cell>
          <cell r="F2148" t="str">
            <v>VI</v>
          </cell>
          <cell r="G2148" t="str">
            <v>INAIL</v>
          </cell>
          <cell r="H2148" t="str">
            <v>000373</v>
          </cell>
          <cell r="J2148" t="str">
            <v>V.LE S.LAZZARO N.177</v>
          </cell>
          <cell r="T2148">
            <v>1</v>
          </cell>
          <cell r="AD2148">
            <v>775</v>
          </cell>
          <cell r="AE2148">
            <v>1000</v>
          </cell>
          <cell r="AF2148">
            <v>700</v>
          </cell>
          <cell r="AG2148">
            <v>780</v>
          </cell>
          <cell r="AH2148">
            <v>500</v>
          </cell>
          <cell r="AI2148">
            <v>550</v>
          </cell>
          <cell r="AJ2148">
            <v>1100</v>
          </cell>
          <cell r="AK2148">
            <v>1200</v>
          </cell>
          <cell r="AL2148">
            <v>1100</v>
          </cell>
          <cell r="AM2148">
            <v>1200</v>
          </cell>
          <cell r="AR2148">
            <v>1000</v>
          </cell>
          <cell r="AS2148">
            <v>770</v>
          </cell>
          <cell r="AT2148">
            <v>515</v>
          </cell>
          <cell r="AU2148">
            <v>1190</v>
          </cell>
          <cell r="AV2148">
            <v>1190</v>
          </cell>
          <cell r="BC2148" t="str">
            <v>sufficiente</v>
          </cell>
          <cell r="BD2148" t="str">
            <v>discreta</v>
          </cell>
          <cell r="BE2148" t="str">
            <v>discreta</v>
          </cell>
          <cell r="BF2148" t="str">
            <v>sufficiente</v>
          </cell>
        </row>
        <row r="2149">
          <cell r="C2149" t="str">
            <v>VICENZA</v>
          </cell>
          <cell r="D2149">
            <v>36100</v>
          </cell>
          <cell r="E2149" t="str">
            <v>Veneto</v>
          </cell>
          <cell r="F2149" t="str">
            <v>VI</v>
          </cell>
          <cell r="G2149" t="str">
            <v>INPDAP</v>
          </cell>
          <cell r="H2149" t="str">
            <v>20180</v>
          </cell>
          <cell r="I2149" t="str">
            <v>01</v>
          </cell>
          <cell r="J2149" t="str">
            <v>VIALE MAZZINI</v>
          </cell>
          <cell r="T2149">
            <v>1</v>
          </cell>
          <cell r="AD2149">
            <v>775</v>
          </cell>
          <cell r="AE2149">
            <v>1000</v>
          </cell>
          <cell r="AF2149">
            <v>700</v>
          </cell>
          <cell r="AG2149">
            <v>780</v>
          </cell>
          <cell r="AH2149">
            <v>500</v>
          </cell>
          <cell r="AI2149">
            <v>550</v>
          </cell>
          <cell r="AJ2149">
            <v>1100</v>
          </cell>
          <cell r="AK2149">
            <v>1200</v>
          </cell>
          <cell r="AL2149">
            <v>1100</v>
          </cell>
          <cell r="AM2149">
            <v>1200</v>
          </cell>
          <cell r="AR2149">
            <v>1000</v>
          </cell>
          <cell r="AS2149">
            <v>770</v>
          </cell>
          <cell r="AT2149">
            <v>515</v>
          </cell>
          <cell r="AU2149">
            <v>1190</v>
          </cell>
          <cell r="AV2149">
            <v>1190</v>
          </cell>
          <cell r="BC2149" t="str">
            <v>sufficiente</v>
          </cell>
          <cell r="BD2149" t="str">
            <v>discreta</v>
          </cell>
          <cell r="BE2149" t="str">
            <v>discreta</v>
          </cell>
          <cell r="BF2149" t="str">
            <v>sufficiente</v>
          </cell>
        </row>
        <row r="2150">
          <cell r="C2150" t="str">
            <v>VICENZA</v>
          </cell>
          <cell r="D2150">
            <v>36100</v>
          </cell>
          <cell r="E2150" t="str">
            <v>Veneto</v>
          </cell>
          <cell r="F2150" t="str">
            <v>VI</v>
          </cell>
          <cell r="G2150" t="str">
            <v>INPDAP</v>
          </cell>
          <cell r="H2150" t="str">
            <v>20180</v>
          </cell>
          <cell r="I2150" t="str">
            <v>02</v>
          </cell>
          <cell r="J2150" t="str">
            <v>VLE MAZZINI</v>
          </cell>
          <cell r="T2150">
            <v>1</v>
          </cell>
          <cell r="AD2150">
            <v>775</v>
          </cell>
          <cell r="AE2150">
            <v>1000</v>
          </cell>
          <cell r="AF2150">
            <v>700</v>
          </cell>
          <cell r="AG2150">
            <v>780</v>
          </cell>
          <cell r="AH2150">
            <v>500</v>
          </cell>
          <cell r="AI2150">
            <v>550</v>
          </cell>
          <cell r="AJ2150">
            <v>1100</v>
          </cell>
          <cell r="AK2150">
            <v>1200</v>
          </cell>
          <cell r="AL2150">
            <v>1100</v>
          </cell>
          <cell r="AM2150">
            <v>1200</v>
          </cell>
          <cell r="AR2150">
            <v>1000</v>
          </cell>
          <cell r="AS2150">
            <v>770</v>
          </cell>
          <cell r="AT2150">
            <v>515</v>
          </cell>
          <cell r="AU2150">
            <v>1190</v>
          </cell>
          <cell r="AV2150">
            <v>1190</v>
          </cell>
          <cell r="BC2150" t="str">
            <v>sufficiente</v>
          </cell>
          <cell r="BD2150" t="str">
            <v>discreta</v>
          </cell>
          <cell r="BE2150" t="str">
            <v>discreta</v>
          </cell>
          <cell r="BF2150" t="str">
            <v>sufficiente</v>
          </cell>
        </row>
        <row r="2151">
          <cell r="C2151" t="str">
            <v>VICENZA</v>
          </cell>
          <cell r="D2151">
            <v>36100</v>
          </cell>
          <cell r="E2151" t="str">
            <v>Veneto</v>
          </cell>
          <cell r="F2151" t="str">
            <v>VI</v>
          </cell>
          <cell r="G2151" t="str">
            <v>INPDAP</v>
          </cell>
          <cell r="H2151" t="str">
            <v>20270</v>
          </cell>
          <cell r="I2151" t="str">
            <v>01</v>
          </cell>
          <cell r="J2151" t="str">
            <v>V FARINI</v>
          </cell>
          <cell r="T2151">
            <v>1</v>
          </cell>
          <cell r="AD2151">
            <v>775</v>
          </cell>
          <cell r="AE2151">
            <v>1000</v>
          </cell>
          <cell r="AF2151">
            <v>700</v>
          </cell>
          <cell r="AG2151">
            <v>780</v>
          </cell>
          <cell r="AH2151">
            <v>500</v>
          </cell>
          <cell r="AI2151">
            <v>550</v>
          </cell>
          <cell r="AJ2151">
            <v>1100</v>
          </cell>
          <cell r="AK2151">
            <v>1200</v>
          </cell>
          <cell r="AL2151">
            <v>1100</v>
          </cell>
          <cell r="AM2151">
            <v>1200</v>
          </cell>
          <cell r="AR2151">
            <v>1000</v>
          </cell>
          <cell r="AS2151">
            <v>770</v>
          </cell>
          <cell r="AT2151">
            <v>515</v>
          </cell>
          <cell r="AU2151">
            <v>1190</v>
          </cell>
          <cell r="AV2151">
            <v>1190</v>
          </cell>
          <cell r="BC2151" t="str">
            <v>sufficiente</v>
          </cell>
          <cell r="BD2151" t="str">
            <v>discreta</v>
          </cell>
          <cell r="BE2151" t="str">
            <v>discreta</v>
          </cell>
          <cell r="BF2151" t="str">
            <v>sufficiente</v>
          </cell>
        </row>
        <row r="2152">
          <cell r="C2152" t="str">
            <v>VICENZA</v>
          </cell>
          <cell r="D2152">
            <v>36100</v>
          </cell>
          <cell r="E2152" t="str">
            <v>Veneto</v>
          </cell>
          <cell r="F2152" t="str">
            <v>VI</v>
          </cell>
          <cell r="G2152" t="str">
            <v>INPDAP</v>
          </cell>
          <cell r="H2152" t="str">
            <v>66769</v>
          </cell>
          <cell r="I2152" t="str">
            <v>02</v>
          </cell>
          <cell r="J2152" t="str">
            <v>PIAZZA DEI NOBEL, 4</v>
          </cell>
          <cell r="T2152">
            <v>1</v>
          </cell>
          <cell r="AD2152">
            <v>775</v>
          </cell>
          <cell r="AE2152">
            <v>1000</v>
          </cell>
          <cell r="AF2152">
            <v>700</v>
          </cell>
          <cell r="AG2152">
            <v>780</v>
          </cell>
          <cell r="AH2152">
            <v>500</v>
          </cell>
          <cell r="AI2152">
            <v>550</v>
          </cell>
          <cell r="AJ2152">
            <v>1100</v>
          </cell>
          <cell r="AK2152">
            <v>1200</v>
          </cell>
          <cell r="AL2152">
            <v>1100</v>
          </cell>
          <cell r="AM2152">
            <v>1200</v>
          </cell>
          <cell r="AR2152">
            <v>1000</v>
          </cell>
          <cell r="AS2152">
            <v>770</v>
          </cell>
          <cell r="AT2152">
            <v>515</v>
          </cell>
          <cell r="AU2152">
            <v>1190</v>
          </cell>
          <cell r="AV2152">
            <v>1190</v>
          </cell>
          <cell r="BC2152" t="str">
            <v>sufficiente</v>
          </cell>
          <cell r="BD2152" t="str">
            <v>discreta</v>
          </cell>
          <cell r="BE2152" t="str">
            <v>discreta</v>
          </cell>
          <cell r="BF2152" t="str">
            <v>sufficiente</v>
          </cell>
        </row>
        <row r="2153">
          <cell r="C2153" t="str">
            <v>VICENZA</v>
          </cell>
          <cell r="D2153">
            <v>36100</v>
          </cell>
          <cell r="E2153" t="str">
            <v>Veneto</v>
          </cell>
          <cell r="F2153" t="str">
            <v>VI</v>
          </cell>
          <cell r="G2153" t="str">
            <v>INPDAP</v>
          </cell>
          <cell r="H2153" t="str">
            <v>77030</v>
          </cell>
          <cell r="I2153" t="str">
            <v>01</v>
          </cell>
          <cell r="J2153" t="str">
            <v>VIA FIRENZE 20</v>
          </cell>
          <cell r="T2153">
            <v>1</v>
          </cell>
          <cell r="AD2153">
            <v>775</v>
          </cell>
          <cell r="AE2153">
            <v>1000</v>
          </cell>
          <cell r="AF2153">
            <v>700</v>
          </cell>
          <cell r="AG2153">
            <v>780</v>
          </cell>
          <cell r="AH2153">
            <v>500</v>
          </cell>
          <cell r="AI2153">
            <v>550</v>
          </cell>
          <cell r="AJ2153">
            <v>1100</v>
          </cell>
          <cell r="AK2153">
            <v>1200</v>
          </cell>
          <cell r="AL2153">
            <v>1100</v>
          </cell>
          <cell r="AM2153">
            <v>1200</v>
          </cell>
          <cell r="AR2153">
            <v>1000</v>
          </cell>
          <cell r="AS2153">
            <v>770</v>
          </cell>
          <cell r="AT2153">
            <v>515</v>
          </cell>
          <cell r="AU2153">
            <v>1190</v>
          </cell>
          <cell r="AV2153">
            <v>1190</v>
          </cell>
          <cell r="BC2153" t="str">
            <v>sufficiente</v>
          </cell>
          <cell r="BD2153" t="str">
            <v>discreta</v>
          </cell>
          <cell r="BE2153" t="str">
            <v>discreta</v>
          </cell>
          <cell r="BF2153" t="str">
            <v>sufficiente</v>
          </cell>
        </row>
        <row r="2154">
          <cell r="C2154" t="str">
            <v>PADOVA</v>
          </cell>
          <cell r="D2154">
            <v>35100</v>
          </cell>
          <cell r="E2154" t="str">
            <v>Veneto</v>
          </cell>
          <cell r="F2154" t="str">
            <v>PD</v>
          </cell>
          <cell r="G2154" t="str">
            <v>INAIL</v>
          </cell>
          <cell r="H2154" t="str">
            <v>000301</v>
          </cell>
          <cell r="J2154" t="str">
            <v>CORSO DEL POPOLO 14</v>
          </cell>
          <cell r="T2154">
            <v>1</v>
          </cell>
          <cell r="AL2154">
            <v>3000</v>
          </cell>
          <cell r="AM2154">
            <v>5000</v>
          </cell>
          <cell r="AV2154">
            <v>4000</v>
          </cell>
        </row>
        <row r="2155">
          <cell r="C2155" t="str">
            <v>VERONA</v>
          </cell>
          <cell r="D2155">
            <v>37121</v>
          </cell>
          <cell r="E2155" t="str">
            <v>Veneto</v>
          </cell>
          <cell r="F2155" t="str">
            <v>VR</v>
          </cell>
          <cell r="G2155" t="str">
            <v>INAIL</v>
          </cell>
          <cell r="H2155" t="str">
            <v>000361</v>
          </cell>
          <cell r="J2155" t="str">
            <v>VIA CURIEL N.8</v>
          </cell>
          <cell r="T2155">
            <v>1</v>
          </cell>
          <cell r="AD2155">
            <v>774</v>
          </cell>
          <cell r="AE2155">
            <v>1549</v>
          </cell>
          <cell r="AF2155">
            <v>10300</v>
          </cell>
          <cell r="AG2155">
            <v>15500</v>
          </cell>
          <cell r="AH2155">
            <v>6000</v>
          </cell>
          <cell r="AI2155">
            <v>12900</v>
          </cell>
          <cell r="AJ2155">
            <v>774</v>
          </cell>
          <cell r="AK2155">
            <v>1549</v>
          </cell>
          <cell r="AL2155">
            <v>1291</v>
          </cell>
          <cell r="AM2155">
            <v>1850</v>
          </cell>
          <cell r="AN2155">
            <v>700</v>
          </cell>
          <cell r="AO2155">
            <v>850</v>
          </cell>
          <cell r="AP2155">
            <v>500</v>
          </cell>
          <cell r="AQ2155">
            <v>774</v>
          </cell>
          <cell r="AR2155">
            <v>1291</v>
          </cell>
          <cell r="AS2155">
            <v>12911</v>
          </cell>
          <cell r="AT2155">
            <v>7746</v>
          </cell>
          <cell r="AU2155">
            <v>1291</v>
          </cell>
          <cell r="AV2155">
            <v>1291</v>
          </cell>
          <cell r="BB2155" t="str">
            <v>periferia</v>
          </cell>
          <cell r="BC2155" t="str">
            <v>buona</v>
          </cell>
          <cell r="BD2155" t="str">
            <v>buona</v>
          </cell>
          <cell r="BE2155" t="str">
            <v>bassa</v>
          </cell>
          <cell r="BF2155" t="str">
            <v>bassa</v>
          </cell>
        </row>
        <row r="2156">
          <cell r="C2156" t="str">
            <v>VERONA</v>
          </cell>
          <cell r="D2156">
            <v>37100</v>
          </cell>
          <cell r="E2156" t="str">
            <v>Veneto</v>
          </cell>
          <cell r="F2156" t="str">
            <v>VR</v>
          </cell>
          <cell r="G2156" t="str">
            <v>INPDAP</v>
          </cell>
          <cell r="H2156" t="str">
            <v>20261</v>
          </cell>
          <cell r="I2156" t="str">
            <v>01</v>
          </cell>
          <cell r="J2156" t="str">
            <v>V MURARI BRA</v>
          </cell>
          <cell r="T2156">
            <v>1</v>
          </cell>
          <cell r="AD2156">
            <v>774</v>
          </cell>
          <cell r="AE2156">
            <v>1549</v>
          </cell>
          <cell r="AF2156">
            <v>10300</v>
          </cell>
          <cell r="AG2156">
            <v>15500</v>
          </cell>
          <cell r="AH2156">
            <v>6000</v>
          </cell>
          <cell r="AI2156">
            <v>12900</v>
          </cell>
          <cell r="AJ2156">
            <v>774</v>
          </cell>
          <cell r="AK2156">
            <v>1549</v>
          </cell>
          <cell r="AL2156">
            <v>1291</v>
          </cell>
          <cell r="AM2156">
            <v>1850</v>
          </cell>
          <cell r="AN2156">
            <v>700</v>
          </cell>
          <cell r="AO2156">
            <v>850</v>
          </cell>
          <cell r="AP2156">
            <v>500</v>
          </cell>
          <cell r="AQ2156">
            <v>774</v>
          </cell>
          <cell r="AR2156">
            <v>1291</v>
          </cell>
          <cell r="AS2156">
            <v>12911</v>
          </cell>
          <cell r="AT2156">
            <v>7746</v>
          </cell>
          <cell r="AU2156">
            <v>1291</v>
          </cell>
          <cell r="AV2156">
            <v>1291</v>
          </cell>
          <cell r="BB2156" t="str">
            <v>periferia</v>
          </cell>
          <cell r="BC2156" t="str">
            <v>buona</v>
          </cell>
          <cell r="BD2156" t="str">
            <v>buona</v>
          </cell>
          <cell r="BE2156" t="str">
            <v>bassa</v>
          </cell>
          <cell r="BF2156" t="str">
            <v>buona</v>
          </cell>
        </row>
        <row r="2157">
          <cell r="C2157" t="str">
            <v>VERONA</v>
          </cell>
          <cell r="D2157">
            <v>37100</v>
          </cell>
          <cell r="E2157" t="str">
            <v>Veneto</v>
          </cell>
          <cell r="F2157" t="str">
            <v>VR</v>
          </cell>
          <cell r="G2157" t="str">
            <v>INPDAP</v>
          </cell>
          <cell r="H2157" t="str">
            <v>66809</v>
          </cell>
          <cell r="I2157" t="str">
            <v>01</v>
          </cell>
          <cell r="J2157" t="str">
            <v>VIA CESARE ABBA,17</v>
          </cell>
          <cell r="T2157">
            <v>1</v>
          </cell>
          <cell r="AD2157">
            <v>1549</v>
          </cell>
          <cell r="AE2157">
            <v>2065</v>
          </cell>
          <cell r="AF2157">
            <v>30000</v>
          </cell>
          <cell r="AG2157">
            <v>36000</v>
          </cell>
          <cell r="AH2157">
            <v>18000</v>
          </cell>
          <cell r="AI2157">
            <v>25000</v>
          </cell>
          <cell r="AJ2157">
            <v>1549</v>
          </cell>
          <cell r="AK2157">
            <v>2065</v>
          </cell>
          <cell r="AL2157">
            <v>1800</v>
          </cell>
          <cell r="AM2157">
            <v>2580</v>
          </cell>
          <cell r="AR2157">
            <v>1600</v>
          </cell>
          <cell r="AS2157">
            <v>30000</v>
          </cell>
          <cell r="AT2157">
            <v>20000</v>
          </cell>
          <cell r="AU2157">
            <v>2000</v>
          </cell>
          <cell r="BB2157" t="str">
            <v>centrale</v>
          </cell>
          <cell r="BC2157" t="str">
            <v>alta</v>
          </cell>
          <cell r="BD2157" t="str">
            <v>ottima</v>
          </cell>
          <cell r="BE2157" t="str">
            <v>discreta</v>
          </cell>
          <cell r="BF2157" t="str">
            <v>buona</v>
          </cell>
        </row>
        <row r="2158">
          <cell r="C2158" t="str">
            <v>ASIAGO</v>
          </cell>
          <cell r="D2158">
            <v>36012</v>
          </cell>
          <cell r="E2158" t="str">
            <v>Veneto</v>
          </cell>
          <cell r="F2158" t="str">
            <v>VI</v>
          </cell>
          <cell r="G2158" t="str">
            <v>INPDAP</v>
          </cell>
          <cell r="H2158" t="str">
            <v>20280</v>
          </cell>
          <cell r="I2158" t="str">
            <v>01</v>
          </cell>
          <cell r="J2158" t="str">
            <v>V CINQUE</v>
          </cell>
          <cell r="T2158">
            <v>1</v>
          </cell>
          <cell r="AD2158">
            <v>930</v>
          </cell>
          <cell r="AE2158">
            <v>2100</v>
          </cell>
          <cell r="AF2158">
            <v>800</v>
          </cell>
          <cell r="AG2158">
            <v>1050</v>
          </cell>
          <cell r="AH2158">
            <v>400</v>
          </cell>
          <cell r="AI2158">
            <v>600</v>
          </cell>
          <cell r="AJ2158">
            <v>1000</v>
          </cell>
          <cell r="AK2158">
            <v>1850</v>
          </cell>
          <cell r="AL2158">
            <v>1450</v>
          </cell>
          <cell r="AM2158">
            <v>2100</v>
          </cell>
          <cell r="AY2158">
            <v>520</v>
          </cell>
          <cell r="AZ2158" t="str">
            <v>SI TRATTA DI UNA SCUOLA</v>
          </cell>
          <cell r="BB2158" t="str">
            <v>strada che dal centro porta verso l'aereoporto</v>
          </cell>
          <cell r="BC2158" t="str">
            <v>bassa</v>
          </cell>
          <cell r="BG2158" t="str">
            <v>sufficiente</v>
          </cell>
        </row>
        <row r="2159">
          <cell r="C2159" t="str">
            <v>PADOVA</v>
          </cell>
          <cell r="D2159">
            <v>35133</v>
          </cell>
          <cell r="E2159" t="str">
            <v>Veneto</v>
          </cell>
          <cell r="F2159" t="str">
            <v>PD</v>
          </cell>
          <cell r="G2159" t="str">
            <v>INAIL</v>
          </cell>
          <cell r="H2159" t="str">
            <v>000305</v>
          </cell>
          <cell r="J2159" t="str">
            <v>VIA PONTEVIGODARZERE 207-209-213</v>
          </cell>
          <cell r="T2159">
            <v>1</v>
          </cell>
          <cell r="AF2159">
            <v>700</v>
          </cell>
          <cell r="AG2159">
            <v>1050</v>
          </cell>
          <cell r="AS2159">
            <v>850</v>
          </cell>
        </row>
        <row r="2160">
          <cell r="C2160" t="str">
            <v>PADOVA</v>
          </cell>
          <cell r="D2160">
            <v>35100</v>
          </cell>
          <cell r="E2160" t="str">
            <v>Veneto</v>
          </cell>
          <cell r="F2160" t="str">
            <v>PD</v>
          </cell>
          <cell r="G2160" t="str">
            <v>INPDAP</v>
          </cell>
          <cell r="H2160" t="str">
            <v>20126</v>
          </cell>
          <cell r="I2160" t="str">
            <v>01</v>
          </cell>
          <cell r="J2160" t="str">
            <v>V BRIGATA PADOVA</v>
          </cell>
          <cell r="T2160">
            <v>1</v>
          </cell>
          <cell r="AD2160">
            <v>750</v>
          </cell>
          <cell r="AE2160">
            <v>2000</v>
          </cell>
          <cell r="AF2160">
            <v>750</v>
          </cell>
          <cell r="AG2160">
            <v>1600</v>
          </cell>
          <cell r="AH2160">
            <v>350</v>
          </cell>
          <cell r="AI2160">
            <v>650</v>
          </cell>
          <cell r="AJ2160">
            <v>750</v>
          </cell>
          <cell r="AK2160">
            <v>1850</v>
          </cell>
          <cell r="AL2160">
            <v>1000</v>
          </cell>
          <cell r="AM2160">
            <v>2000</v>
          </cell>
          <cell r="AN2160">
            <v>500</v>
          </cell>
          <cell r="AO2160">
            <v>900</v>
          </cell>
          <cell r="AR2160">
            <v>870</v>
          </cell>
          <cell r="AS2160">
            <v>720</v>
          </cell>
          <cell r="AT2160">
            <v>370</v>
          </cell>
          <cell r="AU2160">
            <v>870</v>
          </cell>
          <cell r="AV2160">
            <v>1200</v>
          </cell>
          <cell r="AW2160">
            <v>500</v>
          </cell>
          <cell r="BB2160" t="str">
            <v>semicentro</v>
          </cell>
          <cell r="BC2160" t="str">
            <v>ottima</v>
          </cell>
          <cell r="BD2160" t="str">
            <v>ottima</v>
          </cell>
          <cell r="BE2160" t="str">
            <v>sufficiente</v>
          </cell>
          <cell r="BF2160" t="str">
            <v>buona</v>
          </cell>
        </row>
        <row r="2161">
          <cell r="C2161" t="str">
            <v>PADOVA</v>
          </cell>
          <cell r="D2161">
            <v>35100</v>
          </cell>
          <cell r="E2161" t="str">
            <v>Veneto</v>
          </cell>
          <cell r="F2161" t="str">
            <v>PD</v>
          </cell>
          <cell r="G2161" t="str">
            <v>INPDAP</v>
          </cell>
          <cell r="H2161" t="str">
            <v>66776</v>
          </cell>
          <cell r="I2161" t="str">
            <v>01</v>
          </cell>
          <cell r="J2161" t="str">
            <v>VIA GOZZI 2</v>
          </cell>
          <cell r="T2161">
            <v>1</v>
          </cell>
          <cell r="AJ2161">
            <v>1300</v>
          </cell>
          <cell r="AK2161">
            <v>2000</v>
          </cell>
          <cell r="AL2161">
            <v>1000</v>
          </cell>
          <cell r="AM2161">
            <v>2500</v>
          </cell>
          <cell r="AN2161">
            <v>500</v>
          </cell>
          <cell r="AO2161">
            <v>1000</v>
          </cell>
          <cell r="AU2161">
            <v>1450</v>
          </cell>
          <cell r="AV2161">
            <v>2000</v>
          </cell>
          <cell r="AW2161">
            <v>800</v>
          </cell>
        </row>
        <row r="2162">
          <cell r="C2162" t="str">
            <v>ROVIGO</v>
          </cell>
          <cell r="D2162">
            <v>45100</v>
          </cell>
          <cell r="E2162" t="str">
            <v>Veneto</v>
          </cell>
          <cell r="F2162" t="str">
            <v>RO</v>
          </cell>
          <cell r="G2162" t="str">
            <v>INPDAP</v>
          </cell>
          <cell r="H2162" t="str">
            <v>66821</v>
          </cell>
          <cell r="I2162" t="str">
            <v>01</v>
          </cell>
          <cell r="J2162" t="str">
            <v>VIA MAZZINI, 24</v>
          </cell>
          <cell r="T2162">
            <v>1</v>
          </cell>
          <cell r="AD2162">
            <v>700</v>
          </cell>
          <cell r="AE2162">
            <v>750</v>
          </cell>
          <cell r="AF2162">
            <v>650</v>
          </cell>
          <cell r="AG2162">
            <v>700</v>
          </cell>
          <cell r="AH2162">
            <v>550</v>
          </cell>
          <cell r="AI2162">
            <v>650</v>
          </cell>
          <cell r="AJ2162">
            <v>800</v>
          </cell>
          <cell r="AK2162">
            <v>850</v>
          </cell>
          <cell r="AL2162">
            <v>750</v>
          </cell>
          <cell r="AM2162">
            <v>800</v>
          </cell>
          <cell r="AN2162">
            <v>350</v>
          </cell>
          <cell r="AO2162">
            <v>400</v>
          </cell>
          <cell r="AR2162">
            <v>700</v>
          </cell>
          <cell r="AS2162">
            <v>700</v>
          </cell>
          <cell r="AT2162">
            <v>600</v>
          </cell>
          <cell r="AU2162">
            <v>850</v>
          </cell>
          <cell r="AV2162">
            <v>800</v>
          </cell>
          <cell r="AW2162">
            <v>400</v>
          </cell>
          <cell r="BB2162" t="str">
            <v>ottimo</v>
          </cell>
          <cell r="BC2162" t="str">
            <v>buona</v>
          </cell>
          <cell r="BD2162" t="str">
            <v>sufficiente</v>
          </cell>
          <cell r="BE2162" t="str">
            <v>buona</v>
          </cell>
          <cell r="BF2162" t="str">
            <v>buona</v>
          </cell>
        </row>
        <row r="2163">
          <cell r="C2163" t="str">
            <v>ROVIGO</v>
          </cell>
          <cell r="D2163">
            <v>45100</v>
          </cell>
          <cell r="E2163" t="str">
            <v>Veneto</v>
          </cell>
          <cell r="F2163" t="str">
            <v>RO</v>
          </cell>
          <cell r="G2163" t="str">
            <v>INPDAP</v>
          </cell>
          <cell r="H2163" t="str">
            <v>77109</v>
          </cell>
          <cell r="I2163" t="str">
            <v>01</v>
          </cell>
          <cell r="J2163" t="str">
            <v>VIA GENERAL DI PIVA 12/A</v>
          </cell>
          <cell r="T2163">
            <v>1</v>
          </cell>
          <cell r="AD2163">
            <v>850</v>
          </cell>
          <cell r="AE2163">
            <v>950</v>
          </cell>
          <cell r="AF2163">
            <v>600</v>
          </cell>
          <cell r="AG2163">
            <v>650</v>
          </cell>
          <cell r="AH2163">
            <v>600</v>
          </cell>
          <cell r="AI2163">
            <v>650</v>
          </cell>
          <cell r="AJ2163">
            <v>750</v>
          </cell>
          <cell r="AK2163">
            <v>800</v>
          </cell>
          <cell r="AL2163">
            <v>800</v>
          </cell>
          <cell r="AM2163">
            <v>850</v>
          </cell>
          <cell r="AN2163">
            <v>400</v>
          </cell>
          <cell r="AO2163">
            <v>450</v>
          </cell>
          <cell r="AR2163">
            <v>800</v>
          </cell>
          <cell r="AS2163">
            <v>650</v>
          </cell>
          <cell r="AT2163">
            <v>550</v>
          </cell>
          <cell r="AU2163">
            <v>800</v>
          </cell>
          <cell r="AV2163">
            <v>800</v>
          </cell>
          <cell r="AW2163">
            <v>450</v>
          </cell>
          <cell r="BB2163" t="str">
            <v>buono</v>
          </cell>
          <cell r="BC2163" t="str">
            <v>buona</v>
          </cell>
          <cell r="BD2163" t="str">
            <v>buona</v>
          </cell>
          <cell r="BE2163" t="str">
            <v>sufficiente</v>
          </cell>
          <cell r="BF2163" t="str">
            <v>sufficiente</v>
          </cell>
        </row>
        <row r="2164">
          <cell r="C2164" t="str">
            <v>MOGLIANO VENETO</v>
          </cell>
          <cell r="D2164">
            <v>31021</v>
          </cell>
          <cell r="E2164" t="str">
            <v>Veneto</v>
          </cell>
          <cell r="F2164" t="str">
            <v>TV</v>
          </cell>
          <cell r="G2164" t="str">
            <v>INAIL</v>
          </cell>
          <cell r="H2164" t="str">
            <v>000336</v>
          </cell>
          <cell r="J2164" t="str">
            <v>VIA RONZINELLA,164-166-168-170</v>
          </cell>
          <cell r="T2164">
            <v>1</v>
          </cell>
          <cell r="AD2164">
            <v>1000</v>
          </cell>
          <cell r="AE2164">
            <v>2000</v>
          </cell>
          <cell r="AF2164">
            <v>500</v>
          </cell>
          <cell r="AG2164">
            <v>1000</v>
          </cell>
          <cell r="AH2164">
            <v>200</v>
          </cell>
          <cell r="AI2164">
            <v>400</v>
          </cell>
          <cell r="AJ2164">
            <v>1000</v>
          </cell>
          <cell r="AK2164">
            <v>2000</v>
          </cell>
          <cell r="AL2164">
            <v>1000</v>
          </cell>
          <cell r="AM2164">
            <v>2000</v>
          </cell>
          <cell r="AR2164">
            <v>1200</v>
          </cell>
          <cell r="AS2164">
            <v>500</v>
          </cell>
          <cell r="AT2164">
            <v>200</v>
          </cell>
          <cell r="AU2164">
            <v>1200</v>
          </cell>
          <cell r="AV2164">
            <v>1500</v>
          </cell>
          <cell r="AW2164">
            <v>250</v>
          </cell>
          <cell r="BB2164" t="str">
            <v>buona</v>
          </cell>
          <cell r="BC2164" t="str">
            <v>buona</v>
          </cell>
          <cell r="BD2164" t="str">
            <v>buona</v>
          </cell>
          <cell r="BE2164" t="str">
            <v>scarsa</v>
          </cell>
          <cell r="BF2164" t="str">
            <v>media</v>
          </cell>
        </row>
        <row r="2165">
          <cell r="C2165" t="str">
            <v>SPINEA</v>
          </cell>
          <cell r="D2165">
            <v>30038</v>
          </cell>
          <cell r="E2165" t="str">
            <v>Veneto</v>
          </cell>
          <cell r="F2165" t="str">
            <v>VE</v>
          </cell>
          <cell r="G2165" t="str">
            <v>INAIL</v>
          </cell>
          <cell r="H2165" t="str">
            <v>000352</v>
          </cell>
          <cell r="J2165" t="str">
            <v>V.LI VIAREGGIO E S.REMO</v>
          </cell>
          <cell r="T2165">
            <v>1</v>
          </cell>
          <cell r="AR2165">
            <v>1100</v>
          </cell>
          <cell r="AS2165">
            <v>666.66666666666663</v>
          </cell>
          <cell r="AT2165">
            <v>233.33333333333334</v>
          </cell>
          <cell r="AU2165">
            <v>1000</v>
          </cell>
          <cell r="AV2165">
            <v>1100</v>
          </cell>
          <cell r="BA2165" t="str">
            <v>Si tratta di un ampio quartiere costuito tra gli anni 70/80 di cui una parte di proprietà del comune (alloggi popolari). Attrezzato con negozi /supermercati/scuole materne/elementari. Servito da autobus. Con ampie zone verdi a giardini condominiali e aree</v>
          </cell>
          <cell r="BC2165" t="str">
            <v>discreto</v>
          </cell>
          <cell r="BD2165" t="str">
            <v>discreta</v>
          </cell>
          <cell r="BE2165" t="str">
            <v>discreta</v>
          </cell>
          <cell r="BF2165" t="str">
            <v>discreta</v>
          </cell>
          <cell r="BG2165" t="str">
            <v>discreta</v>
          </cell>
        </row>
        <row r="2166">
          <cell r="C2166" t="str">
            <v>FERRARA</v>
          </cell>
          <cell r="E2166" t="str">
            <v>Emilia Romagna</v>
          </cell>
          <cell r="F2166" t="str">
            <v>FE</v>
          </cell>
          <cell r="G2166" t="str">
            <v>INPS</v>
          </cell>
          <cell r="H2166" t="str">
            <v>BO24</v>
          </cell>
          <cell r="I2166" t="str">
            <v>24</v>
          </cell>
          <cell r="J2166" t="str">
            <v>VIA C.MAYR, 167</v>
          </cell>
          <cell r="K2166">
            <v>8</v>
          </cell>
          <cell r="L2166">
            <v>1392</v>
          </cell>
          <cell r="M2166">
            <v>198</v>
          </cell>
          <cell r="N2166">
            <v>495</v>
          </cell>
          <cell r="O2166">
            <v>1392</v>
          </cell>
          <cell r="P2166">
            <v>198</v>
          </cell>
          <cell r="Q2166">
            <v>495</v>
          </cell>
          <cell r="R2166">
            <v>2085</v>
          </cell>
          <cell r="S2166">
            <v>8</v>
          </cell>
          <cell r="T2166">
            <v>1</v>
          </cell>
          <cell r="U2166">
            <v>0</v>
          </cell>
          <cell r="AD2166">
            <v>1300</v>
          </cell>
          <cell r="AE2166">
            <v>1550</v>
          </cell>
          <cell r="AF2166">
            <v>35000</v>
          </cell>
          <cell r="AG2166">
            <v>45000</v>
          </cell>
          <cell r="AH2166">
            <v>19000</v>
          </cell>
          <cell r="AI2166">
            <v>22000</v>
          </cell>
          <cell r="AJ2166">
            <v>1200</v>
          </cell>
          <cell r="AK2166">
            <v>1350</v>
          </cell>
          <cell r="AL2166">
            <v>1200</v>
          </cell>
          <cell r="AM2166">
            <v>1350</v>
          </cell>
          <cell r="AN2166">
            <v>300</v>
          </cell>
          <cell r="AO2166">
            <v>400</v>
          </cell>
          <cell r="AR2166">
            <v>1350</v>
          </cell>
          <cell r="AS2166">
            <v>37500</v>
          </cell>
          <cell r="AT2166">
            <v>20000</v>
          </cell>
          <cell r="AU2166">
            <v>1200</v>
          </cell>
          <cell r="AV2166">
            <v>1300</v>
          </cell>
          <cell r="AW2166">
            <v>300</v>
          </cell>
          <cell r="BA2166" t="str">
            <v xml:space="preserve">si tratta di importante immobile storico come si evidenzia dalla lapide infissa sul muro esterno già residenza di Carlo Mayr martire delle libertà.
l'immobile si presenta in modesto stato di manutenzione esterno e necessità a prima vista di interventi di </v>
          </cell>
          <cell r="BB2166" t="str">
            <v>centrale</v>
          </cell>
          <cell r="BC2166" t="str">
            <v>buona</v>
          </cell>
          <cell r="BD2166">
            <v>0.7</v>
          </cell>
          <cell r="BE2166">
            <v>0.4</v>
          </cell>
          <cell r="BF2166">
            <v>0.4</v>
          </cell>
        </row>
        <row r="2167">
          <cell r="C2167" t="str">
            <v>FERRARA</v>
          </cell>
          <cell r="E2167" t="str">
            <v>Emilia Romagna</v>
          </cell>
          <cell r="F2167" t="str">
            <v>FE</v>
          </cell>
          <cell r="G2167" t="str">
            <v>INPS</v>
          </cell>
          <cell r="H2167" t="str">
            <v>BO26</v>
          </cell>
          <cell r="I2167" t="str">
            <v>26</v>
          </cell>
          <cell r="J2167" t="str">
            <v>V.LE CAVOUR, 164/168</v>
          </cell>
          <cell r="K2167">
            <v>4</v>
          </cell>
          <cell r="L2167">
            <v>312</v>
          </cell>
          <cell r="M2167">
            <v>0</v>
          </cell>
          <cell r="N2167">
            <v>8925</v>
          </cell>
          <cell r="O2167">
            <v>312</v>
          </cell>
          <cell r="P2167">
            <v>0</v>
          </cell>
          <cell r="Q2167">
            <v>8925</v>
          </cell>
          <cell r="R2167">
            <v>9237</v>
          </cell>
          <cell r="S2167">
            <v>4</v>
          </cell>
          <cell r="T2167">
            <v>1</v>
          </cell>
          <cell r="U2167">
            <v>1</v>
          </cell>
          <cell r="AD2167">
            <v>1200</v>
          </cell>
          <cell r="AE2167">
            <v>1350</v>
          </cell>
          <cell r="AF2167">
            <v>25000</v>
          </cell>
          <cell r="AG2167">
            <v>30000</v>
          </cell>
          <cell r="AH2167">
            <v>12000</v>
          </cell>
          <cell r="AI2167">
            <v>13500</v>
          </cell>
          <cell r="AJ2167">
            <v>1200</v>
          </cell>
          <cell r="AK2167">
            <v>1350</v>
          </cell>
          <cell r="AL2167">
            <v>1350</v>
          </cell>
          <cell r="AM2167">
            <v>1500</v>
          </cell>
          <cell r="AN2167">
            <v>400</v>
          </cell>
          <cell r="AO2167">
            <v>500</v>
          </cell>
          <cell r="AR2167">
            <v>1250</v>
          </cell>
          <cell r="AS2167">
            <v>30000</v>
          </cell>
          <cell r="AT2167">
            <v>13500</v>
          </cell>
          <cell r="AU2167">
            <v>1350</v>
          </cell>
          <cell r="AV2167">
            <v>1450</v>
          </cell>
          <cell r="AW2167">
            <v>300</v>
          </cell>
          <cell r="BA2167" t="str">
            <v>immobile sede storica dell' INPS sita sul Viale Pricipale di Ferrara.si presenta come una struttura in c/a con ampie superfici vetrate che ne rendono moderna la vista.l'immobile nella parte uffici è stato recentemente sottoposto a rimaneggiamento con rifa</v>
          </cell>
          <cell r="BB2167" t="str">
            <v>centrale</v>
          </cell>
          <cell r="BC2167" t="str">
            <v>buona</v>
          </cell>
          <cell r="BD2167">
            <v>0.8</v>
          </cell>
          <cell r="BE2167">
            <v>0.5</v>
          </cell>
          <cell r="BF2167">
            <v>0.6</v>
          </cell>
        </row>
        <row r="2168">
          <cell r="C2168" t="str">
            <v>IMOLA</v>
          </cell>
          <cell r="E2168" t="str">
            <v>Emilia Romagna</v>
          </cell>
          <cell r="F2168" t="str">
            <v>BO</v>
          </cell>
          <cell r="G2168" t="str">
            <v>INPS</v>
          </cell>
          <cell r="H2168" t="str">
            <v>BO12</v>
          </cell>
          <cell r="I2168" t="str">
            <v>12</v>
          </cell>
          <cell r="J2168" t="str">
            <v>VIA DELLE SUORE, 33</v>
          </cell>
          <cell r="K2168">
            <v>3</v>
          </cell>
          <cell r="L2168">
            <v>273</v>
          </cell>
          <cell r="M2168">
            <v>0</v>
          </cell>
          <cell r="N2168">
            <v>0</v>
          </cell>
          <cell r="O2168">
            <v>273</v>
          </cell>
          <cell r="P2168">
            <v>0</v>
          </cell>
          <cell r="Q2168">
            <v>0</v>
          </cell>
          <cell r="R2168">
            <v>273</v>
          </cell>
          <cell r="S2168">
            <v>3</v>
          </cell>
          <cell r="T2168">
            <v>1</v>
          </cell>
          <cell r="U2168">
            <v>1</v>
          </cell>
          <cell r="AD2168">
            <v>1000</v>
          </cell>
          <cell r="AE2168">
            <v>1200</v>
          </cell>
          <cell r="AF2168">
            <v>10000</v>
          </cell>
          <cell r="AG2168">
            <v>12000</v>
          </cell>
          <cell r="AR2168">
            <v>1000</v>
          </cell>
          <cell r="BB2168" t="str">
            <v>in campagna</v>
          </cell>
          <cell r="BC2168" t="str">
            <v>bassa</v>
          </cell>
          <cell r="BD2168" t="str">
            <v>bassa</v>
          </cell>
        </row>
        <row r="2169">
          <cell r="C2169" t="str">
            <v>MODENA</v>
          </cell>
          <cell r="E2169" t="str">
            <v>Emilia Romagna</v>
          </cell>
          <cell r="F2169" t="str">
            <v>MO</v>
          </cell>
          <cell r="G2169" t="str">
            <v>INPDAP</v>
          </cell>
          <cell r="H2169" t="str">
            <v>77032</v>
          </cell>
          <cell r="I2169" t="str">
            <v>01</v>
          </cell>
          <cell r="J2169" t="str">
            <v>Via BORRELLI, 87</v>
          </cell>
          <cell r="K2169">
            <v>21</v>
          </cell>
          <cell r="L2169">
            <v>1954</v>
          </cell>
          <cell r="M2169">
            <v>0</v>
          </cell>
          <cell r="N2169">
            <v>1800</v>
          </cell>
          <cell r="O2169">
            <v>1954</v>
          </cell>
          <cell r="P2169">
            <v>0</v>
          </cell>
          <cell r="Q2169">
            <v>1800</v>
          </cell>
          <cell r="R2169">
            <v>3754</v>
          </cell>
          <cell r="S2169">
            <v>21</v>
          </cell>
          <cell r="T2169">
            <v>1</v>
          </cell>
          <cell r="U2169">
            <v>1</v>
          </cell>
          <cell r="AD2169">
            <v>1550</v>
          </cell>
          <cell r="AE2169">
            <v>2850</v>
          </cell>
          <cell r="AF2169">
            <v>18000</v>
          </cell>
          <cell r="AG2169">
            <v>23000</v>
          </cell>
          <cell r="AH2169">
            <v>9000</v>
          </cell>
          <cell r="AI2169">
            <v>12000</v>
          </cell>
          <cell r="AJ2169">
            <v>1600</v>
          </cell>
          <cell r="AK2169">
            <v>2300</v>
          </cell>
          <cell r="AL2169">
            <v>1700</v>
          </cell>
          <cell r="AM2169">
            <v>2200</v>
          </cell>
          <cell r="AN2169">
            <v>850</v>
          </cell>
          <cell r="AO2169">
            <v>1100</v>
          </cell>
          <cell r="AR2169">
            <v>1800</v>
          </cell>
          <cell r="AS2169">
            <v>19000</v>
          </cell>
          <cell r="AT2169">
            <v>9500</v>
          </cell>
          <cell r="AU2169">
            <v>1550</v>
          </cell>
          <cell r="AW2169">
            <v>1000</v>
          </cell>
          <cell r="BA2169" t="str">
            <v>l'immobile è posizionato in zona centrale il valore tiene conto dei lavori di ristrutturazione esterna che sicuramente saranno da fare da quì a poco</v>
          </cell>
          <cell r="BB2169" t="str">
            <v>l'edificio è ubicato in zona non centrale ma molto ricercata e signorile</v>
          </cell>
          <cell r="BC2169" t="str">
            <v>buona</v>
          </cell>
          <cell r="BD2169" t="str">
            <v>buona</v>
          </cell>
          <cell r="BE2169" t="str">
            <v>ottima</v>
          </cell>
          <cell r="BF2169" t="str">
            <v>bassa</v>
          </cell>
        </row>
        <row r="2170">
          <cell r="C2170" t="str">
            <v>PARMA</v>
          </cell>
          <cell r="E2170" t="str">
            <v>Emilia Romagna</v>
          </cell>
          <cell r="F2170" t="str">
            <v>PR</v>
          </cell>
          <cell r="G2170" t="str">
            <v>INPS</v>
          </cell>
          <cell r="H2170" t="str">
            <v>BO30</v>
          </cell>
          <cell r="I2170" t="str">
            <v>30</v>
          </cell>
          <cell r="J2170" t="str">
            <v>VIA DELLA REPUBBLICA, 49</v>
          </cell>
          <cell r="K2170">
            <v>21</v>
          </cell>
          <cell r="L2170">
            <v>2907</v>
          </cell>
          <cell r="M2170">
            <v>415</v>
          </cell>
          <cell r="N2170">
            <v>186</v>
          </cell>
          <cell r="O2170">
            <v>2907</v>
          </cell>
          <cell r="P2170">
            <v>415</v>
          </cell>
          <cell r="Q2170">
            <v>186</v>
          </cell>
          <cell r="R2170">
            <v>3508</v>
          </cell>
          <cell r="S2170">
            <v>21</v>
          </cell>
          <cell r="T2170">
            <v>1</v>
          </cell>
          <cell r="U2170">
            <v>0</v>
          </cell>
          <cell r="AD2170">
            <v>1300</v>
          </cell>
          <cell r="AE2170">
            <v>3000</v>
          </cell>
          <cell r="AF2170" t="str">
            <v>_</v>
          </cell>
          <cell r="AG2170">
            <v>1500</v>
          </cell>
          <cell r="AH2170" t="str">
            <v>_</v>
          </cell>
          <cell r="AI2170">
            <v>500</v>
          </cell>
          <cell r="AJ2170">
            <v>1500</v>
          </cell>
          <cell r="AK2170">
            <v>3500</v>
          </cell>
          <cell r="AL2170">
            <v>1600</v>
          </cell>
          <cell r="AM2170">
            <v>3500</v>
          </cell>
          <cell r="AN2170" t="str">
            <v>_</v>
          </cell>
          <cell r="AO2170" t="str">
            <v>_</v>
          </cell>
          <cell r="AP2170" t="str">
            <v>_</v>
          </cell>
          <cell r="AQ2170" t="str">
            <v>_</v>
          </cell>
          <cell r="AR2170">
            <v>1800</v>
          </cell>
          <cell r="AS2170">
            <v>1650</v>
          </cell>
          <cell r="AU2170">
            <v>2000</v>
          </cell>
          <cell r="BA2170" t="str">
            <v>_</v>
          </cell>
          <cell r="BB2170" t="str">
            <v>centro storico</v>
          </cell>
          <cell r="BC2170" t="str">
            <v>alta</v>
          </cell>
          <cell r="BD2170" t="str">
            <v>buona</v>
          </cell>
          <cell r="BE2170" t="str">
            <v>ottima</v>
          </cell>
          <cell r="BF2170" t="str">
            <v>ottima</v>
          </cell>
          <cell r="BG2170" t="str">
            <v>buona</v>
          </cell>
        </row>
        <row r="2171">
          <cell r="C2171" t="str">
            <v>PARMA</v>
          </cell>
          <cell r="E2171" t="str">
            <v>Emilia Romagna</v>
          </cell>
          <cell r="F2171" t="str">
            <v>PR</v>
          </cell>
          <cell r="G2171" t="str">
            <v>INPS</v>
          </cell>
          <cell r="H2171" t="str">
            <v>BO31</v>
          </cell>
          <cell r="I2171" t="str">
            <v>31</v>
          </cell>
          <cell r="J2171" t="str">
            <v>B.GO SALNITRARA, 5</v>
          </cell>
          <cell r="K2171">
            <v>15</v>
          </cell>
          <cell r="L2171">
            <v>1537</v>
          </cell>
          <cell r="M2171">
            <v>0</v>
          </cell>
          <cell r="N2171">
            <v>943</v>
          </cell>
          <cell r="O2171">
            <v>1537</v>
          </cell>
          <cell r="P2171">
            <v>0</v>
          </cell>
          <cell r="Q2171">
            <v>943</v>
          </cell>
          <cell r="R2171">
            <v>2480</v>
          </cell>
          <cell r="S2171">
            <v>15</v>
          </cell>
          <cell r="T2171">
            <v>1</v>
          </cell>
          <cell r="U2171">
            <v>1</v>
          </cell>
          <cell r="AD2171">
            <v>1200</v>
          </cell>
          <cell r="AE2171">
            <v>2700</v>
          </cell>
          <cell r="AF2171" t="str">
            <v>_</v>
          </cell>
          <cell r="AG2171">
            <v>1200</v>
          </cell>
          <cell r="AH2171" t="str">
            <v>_</v>
          </cell>
          <cell r="AI2171">
            <v>500</v>
          </cell>
          <cell r="AJ2171">
            <v>1400</v>
          </cell>
          <cell r="AK2171">
            <v>3000</v>
          </cell>
          <cell r="AL2171">
            <v>1500</v>
          </cell>
          <cell r="AM2171">
            <v>3000</v>
          </cell>
          <cell r="AN2171" t="str">
            <v>_</v>
          </cell>
          <cell r="AO2171" t="str">
            <v>_</v>
          </cell>
          <cell r="AP2171" t="str">
            <v>_</v>
          </cell>
          <cell r="AQ2171" t="str">
            <v>_</v>
          </cell>
          <cell r="AR2171">
            <v>1400</v>
          </cell>
          <cell r="AS2171">
            <v>1200</v>
          </cell>
          <cell r="AU2171">
            <v>1600</v>
          </cell>
          <cell r="BA2171" t="str">
            <v>_</v>
          </cell>
          <cell r="BB2171" t="str">
            <v>centro storico</v>
          </cell>
          <cell r="BC2171" t="str">
            <v>alta</v>
          </cell>
          <cell r="BD2171" t="str">
            <v>buona</v>
          </cell>
          <cell r="BE2171" t="str">
            <v>buona</v>
          </cell>
          <cell r="BF2171" t="str">
            <v>sufficiente</v>
          </cell>
          <cell r="BG2171" t="str">
            <v>buona</v>
          </cell>
        </row>
        <row r="2172">
          <cell r="C2172" t="str">
            <v>PIACENZA</v>
          </cell>
          <cell r="E2172" t="str">
            <v>Emilia Romagna</v>
          </cell>
          <cell r="F2172" t="str">
            <v>PC</v>
          </cell>
          <cell r="G2172" t="str">
            <v>INPS</v>
          </cell>
          <cell r="H2172" t="str">
            <v>BO35</v>
          </cell>
          <cell r="I2172" t="str">
            <v>35</v>
          </cell>
          <cell r="J2172" t="str">
            <v>VIA CITTADELLA, 8</v>
          </cell>
          <cell r="K2172">
            <v>3</v>
          </cell>
          <cell r="L2172">
            <v>304</v>
          </cell>
          <cell r="M2172">
            <v>0</v>
          </cell>
          <cell r="N2172">
            <v>487</v>
          </cell>
          <cell r="O2172">
            <v>304</v>
          </cell>
          <cell r="P2172">
            <v>0</v>
          </cell>
          <cell r="Q2172">
            <v>487</v>
          </cell>
          <cell r="R2172">
            <v>791</v>
          </cell>
          <cell r="S2172">
            <v>3</v>
          </cell>
          <cell r="T2172">
            <v>1</v>
          </cell>
          <cell r="U2172">
            <v>1</v>
          </cell>
          <cell r="AD2172">
            <v>1239</v>
          </cell>
          <cell r="AE2172">
            <v>1394</v>
          </cell>
          <cell r="AF2172">
            <v>15493</v>
          </cell>
          <cell r="AG2172">
            <v>20658</v>
          </cell>
          <cell r="AH2172">
            <v>7746</v>
          </cell>
          <cell r="AI2172">
            <v>10329</v>
          </cell>
          <cell r="AJ2172">
            <v>1239</v>
          </cell>
          <cell r="AK2172">
            <v>1446</v>
          </cell>
          <cell r="AL2172">
            <v>1652</v>
          </cell>
          <cell r="AM2172">
            <v>1807</v>
          </cell>
          <cell r="AN2172">
            <v>774</v>
          </cell>
          <cell r="AO2172">
            <v>1000</v>
          </cell>
          <cell r="AP2172">
            <v>1032</v>
          </cell>
          <cell r="AQ2172">
            <v>1291</v>
          </cell>
          <cell r="AR2172">
            <v>1291</v>
          </cell>
          <cell r="AS2172">
            <v>18076</v>
          </cell>
          <cell r="AT2172">
            <v>7746</v>
          </cell>
          <cell r="AU2172">
            <v>1497</v>
          </cell>
          <cell r="AV2172">
            <v>1607</v>
          </cell>
          <cell r="AW2172">
            <v>774</v>
          </cell>
          <cell r="AX2172">
            <v>800</v>
          </cell>
          <cell r="BA2172" t="str">
            <v>Prezzi di appartamenti usati abitabili</v>
          </cell>
          <cell r="BB2172" t="str">
            <v xml:space="preserve">Centro </v>
          </cell>
          <cell r="BC2172" t="str">
            <v>medio/basso</v>
          </cell>
          <cell r="BD2172" t="str">
            <v>media/alta</v>
          </cell>
          <cell r="BE2172" t="str">
            <v>media/alta</v>
          </cell>
          <cell r="BF2172" t="str">
            <v>bassa</v>
          </cell>
        </row>
        <row r="2173">
          <cell r="C2173" t="str">
            <v>L'AQUILA</v>
          </cell>
          <cell r="E2173" t="str">
            <v>Abruzzo</v>
          </cell>
          <cell r="F2173" t="str">
            <v>AQ</v>
          </cell>
          <cell r="G2173" t="str">
            <v>INPDAP</v>
          </cell>
          <cell r="H2173" t="str">
            <v>77186</v>
          </cell>
          <cell r="I2173" t="str">
            <v>02</v>
          </cell>
          <cell r="J2173" t="str">
            <v>STRADA PROV. COLLE MULINO LOC.PILE</v>
          </cell>
          <cell r="K2173">
            <v>12</v>
          </cell>
          <cell r="L2173">
            <v>1300</v>
          </cell>
          <cell r="M2173">
            <v>373</v>
          </cell>
          <cell r="N2173">
            <v>345</v>
          </cell>
          <cell r="O2173">
            <v>2600</v>
          </cell>
          <cell r="P2173">
            <v>394</v>
          </cell>
          <cell r="Q2173">
            <v>690</v>
          </cell>
          <cell r="R2173">
            <v>3684</v>
          </cell>
          <cell r="S2173">
            <v>24</v>
          </cell>
          <cell r="T2173">
            <v>2</v>
          </cell>
          <cell r="U2173">
            <v>1</v>
          </cell>
          <cell r="AD2173">
            <v>800</v>
          </cell>
          <cell r="AE2173">
            <v>1000</v>
          </cell>
          <cell r="AF2173">
            <v>400</v>
          </cell>
          <cell r="AG2173">
            <v>500</v>
          </cell>
          <cell r="AH2173">
            <v>300</v>
          </cell>
          <cell r="AI2173">
            <v>500</v>
          </cell>
          <cell r="AJ2173">
            <v>800</v>
          </cell>
          <cell r="AK2173">
            <v>1000</v>
          </cell>
          <cell r="AL2173">
            <v>750</v>
          </cell>
          <cell r="AM2173">
            <v>1000</v>
          </cell>
          <cell r="AN2173">
            <v>300</v>
          </cell>
          <cell r="AO2173">
            <v>500</v>
          </cell>
          <cell r="AR2173">
            <v>900</v>
          </cell>
          <cell r="AS2173">
            <v>450</v>
          </cell>
          <cell r="AT2173">
            <v>400</v>
          </cell>
          <cell r="AU2173">
            <v>900</v>
          </cell>
          <cell r="AV2173">
            <v>875</v>
          </cell>
          <cell r="AW2173">
            <v>400</v>
          </cell>
          <cell r="BA2173" t="str">
            <v>quartiere periferico</v>
          </cell>
          <cell r="BB2173" t="str">
            <v>periferica</v>
          </cell>
          <cell r="BC2173" t="str">
            <v>medio</v>
          </cell>
        </row>
        <row r="2174">
          <cell r="C2174" t="str">
            <v>RAVENNA</v>
          </cell>
          <cell r="E2174" t="str">
            <v>Emilia Romagna</v>
          </cell>
          <cell r="F2174" t="str">
            <v>RA</v>
          </cell>
          <cell r="G2174" t="str">
            <v>INPS</v>
          </cell>
          <cell r="H2174" t="str">
            <v>BO15</v>
          </cell>
          <cell r="I2174" t="str">
            <v>15</v>
          </cell>
          <cell r="J2174" t="str">
            <v>VIA VICOLO GINANNI, 5</v>
          </cell>
          <cell r="K2174">
            <v>6</v>
          </cell>
          <cell r="L2174">
            <v>652</v>
          </cell>
          <cell r="M2174">
            <v>0</v>
          </cell>
          <cell r="N2174">
            <v>7401</v>
          </cell>
          <cell r="O2174">
            <v>652</v>
          </cell>
          <cell r="P2174">
            <v>0</v>
          </cell>
          <cell r="Q2174">
            <v>7401</v>
          </cell>
          <cell r="R2174">
            <v>8053</v>
          </cell>
          <cell r="S2174">
            <v>6</v>
          </cell>
          <cell r="T2174">
            <v>1</v>
          </cell>
          <cell r="U2174">
            <v>1</v>
          </cell>
          <cell r="AD2174">
            <v>1807</v>
          </cell>
          <cell r="AE2174">
            <v>2324</v>
          </cell>
          <cell r="AF2174">
            <v>15493</v>
          </cell>
          <cell r="AG2174">
            <v>30987</v>
          </cell>
          <cell r="AH2174">
            <v>5165</v>
          </cell>
          <cell r="AI2174">
            <v>15494</v>
          </cell>
          <cell r="AJ2174">
            <v>1807</v>
          </cell>
          <cell r="AK2174">
            <v>2065</v>
          </cell>
          <cell r="AL2174">
            <v>2065</v>
          </cell>
          <cell r="AM2174">
            <v>5164</v>
          </cell>
          <cell r="AR2174">
            <v>930</v>
          </cell>
          <cell r="AU2174">
            <v>878</v>
          </cell>
          <cell r="AV2174">
            <v>1032.9100000000001</v>
          </cell>
          <cell r="BA2174" t="str">
            <v>NEGLI ULTIMI DICIOTTO MESI, IL MERCATO IMMOBILIARE SU RAVENNA SI E' DIMOSTRATO ESTREMAMENTE INTERESSANTE AVENDO AVUTO UNA BUONA CRESCITA. 
A PARTIRE DA QUALCHE TEMPO PERO' ABBIAMO RISCONTRATO UN EVIDENTE .RALLENTAMENTO CHE HA PORTATO ALL'ATTUALE SITUAZION</v>
          </cell>
          <cell r="BB2174" t="str">
            <v>centro</v>
          </cell>
          <cell r="BC2174" t="str">
            <v>buono, se immobile libero</v>
          </cell>
          <cell r="BD2174" t="str">
            <v>buono, se immobile libero</v>
          </cell>
          <cell r="BE2174" t="str">
            <v>buono, se immobile libero</v>
          </cell>
          <cell r="BF2174" t="str">
            <v>buono, se immobile libero</v>
          </cell>
          <cell r="BG2174" t="str">
            <v>buono, se immobile libero</v>
          </cell>
        </row>
        <row r="2175">
          <cell r="C2175" t="str">
            <v>CERVIGNANO DEL FRIULI</v>
          </cell>
          <cell r="E2175" t="str">
            <v>Friuli Venezia Giulia</v>
          </cell>
          <cell r="F2175" t="str">
            <v>UD</v>
          </cell>
          <cell r="G2175" t="str">
            <v>INPDAP</v>
          </cell>
          <cell r="H2175" t="str">
            <v>50302</v>
          </cell>
          <cell r="I2175" t="str">
            <v>01</v>
          </cell>
          <cell r="J2175" t="str">
            <v>Via MARTIRI PER LA LIBERTA', 4</v>
          </cell>
          <cell r="K2175">
            <v>35</v>
          </cell>
          <cell r="L2175">
            <v>2015</v>
          </cell>
          <cell r="M2175">
            <v>350</v>
          </cell>
          <cell r="N2175">
            <v>63</v>
          </cell>
          <cell r="O2175">
            <v>2015</v>
          </cell>
          <cell r="P2175">
            <v>350</v>
          </cell>
          <cell r="Q2175">
            <v>63</v>
          </cell>
          <cell r="R2175">
            <v>2428</v>
          </cell>
          <cell r="S2175">
            <v>35</v>
          </cell>
          <cell r="T2175">
            <v>1</v>
          </cell>
          <cell r="U2175">
            <v>1</v>
          </cell>
          <cell r="AD2175">
            <v>700</v>
          </cell>
          <cell r="AE2175">
            <v>1600</v>
          </cell>
          <cell r="AF2175">
            <v>400</v>
          </cell>
          <cell r="AG2175">
            <v>800</v>
          </cell>
          <cell r="AJ2175">
            <v>800</v>
          </cell>
          <cell r="AK2175">
            <v>1600</v>
          </cell>
          <cell r="AR2175">
            <v>1000</v>
          </cell>
          <cell r="AS2175">
            <v>500</v>
          </cell>
          <cell r="BA2175" t="str">
            <v>edificio di sole abitazioni curato termoautonomo -gas recente costruzione</v>
          </cell>
          <cell r="BB2175" t="str">
            <v>semi centrale</v>
          </cell>
          <cell r="BC2175" t="str">
            <v>medio</v>
          </cell>
          <cell r="BD2175" t="str">
            <v>buono</v>
          </cell>
          <cell r="BE2175" t="str">
            <v>medio</v>
          </cell>
          <cell r="BF2175" t="str">
            <v>medio</v>
          </cell>
        </row>
        <row r="2176">
          <cell r="C2176" t="str">
            <v>GORIZIA</v>
          </cell>
          <cell r="E2176" t="str">
            <v>Friuli Venezia Giulia</v>
          </cell>
          <cell r="F2176" t="str">
            <v>GO</v>
          </cell>
          <cell r="G2176" t="str">
            <v>INPS</v>
          </cell>
          <cell r="H2176" t="str">
            <v>TS30</v>
          </cell>
          <cell r="I2176" t="str">
            <v>30</v>
          </cell>
          <cell r="J2176" t="str">
            <v>LARGO XXVII MARZO, 77</v>
          </cell>
          <cell r="K2176">
            <v>10</v>
          </cell>
          <cell r="L2176">
            <v>926</v>
          </cell>
          <cell r="M2176">
            <v>0</v>
          </cell>
          <cell r="N2176">
            <v>2174</v>
          </cell>
          <cell r="O2176">
            <v>926</v>
          </cell>
          <cell r="P2176">
            <v>0</v>
          </cell>
          <cell r="Q2176">
            <v>2174</v>
          </cell>
          <cell r="R2176">
            <v>3100</v>
          </cell>
          <cell r="S2176">
            <v>10</v>
          </cell>
          <cell r="T2176">
            <v>1</v>
          </cell>
          <cell r="U2176">
            <v>1</v>
          </cell>
          <cell r="AD2176">
            <v>600</v>
          </cell>
          <cell r="AE2176">
            <v>1600</v>
          </cell>
          <cell r="AF2176">
            <v>600</v>
          </cell>
          <cell r="AG2176">
            <v>1000</v>
          </cell>
          <cell r="AH2176">
            <v>300</v>
          </cell>
          <cell r="AI2176">
            <v>500</v>
          </cell>
          <cell r="AJ2176">
            <v>800</v>
          </cell>
          <cell r="AK2176">
            <v>1600</v>
          </cell>
          <cell r="AL2176">
            <v>1250</v>
          </cell>
          <cell r="AM2176">
            <v>1700</v>
          </cell>
          <cell r="AN2176">
            <v>400</v>
          </cell>
          <cell r="AO2176">
            <v>600</v>
          </cell>
          <cell r="AR2176">
            <v>1200</v>
          </cell>
          <cell r="AS2176">
            <v>1000</v>
          </cell>
          <cell r="AT2176">
            <v>500</v>
          </cell>
          <cell r="AU2176">
            <v>1100</v>
          </cell>
          <cell r="AV2176">
            <v>1500</v>
          </cell>
          <cell r="BB2176" t="str">
            <v>centrale</v>
          </cell>
          <cell r="BC2176" t="str">
            <v>media</v>
          </cell>
          <cell r="BD2176" t="str">
            <v>buona</v>
          </cell>
          <cell r="BE2176" t="str">
            <v>media</v>
          </cell>
          <cell r="BF2176" t="str">
            <v>media</v>
          </cell>
        </row>
        <row r="2177">
          <cell r="C2177" t="str">
            <v>GRADISCA D'ISONZO</v>
          </cell>
          <cell r="E2177" t="str">
            <v>Friuli Venezia Giulia</v>
          </cell>
          <cell r="F2177" t="str">
            <v>GO</v>
          </cell>
          <cell r="G2177" t="str">
            <v>INPDAP</v>
          </cell>
          <cell r="H2177" t="str">
            <v>50305</v>
          </cell>
          <cell r="I2177" t="str">
            <v>01</v>
          </cell>
          <cell r="J2177" t="str">
            <v>Via CESARE BATTISTI  19</v>
          </cell>
          <cell r="K2177">
            <v>14</v>
          </cell>
          <cell r="L2177">
            <v>745</v>
          </cell>
          <cell r="M2177">
            <v>0</v>
          </cell>
          <cell r="N2177">
            <v>385</v>
          </cell>
          <cell r="O2177">
            <v>745</v>
          </cell>
          <cell r="P2177">
            <v>0</v>
          </cell>
          <cell r="Q2177">
            <v>385</v>
          </cell>
          <cell r="R2177">
            <v>1130</v>
          </cell>
          <cell r="S2177">
            <v>14</v>
          </cell>
          <cell r="T2177">
            <v>1</v>
          </cell>
          <cell r="U2177">
            <v>1</v>
          </cell>
          <cell r="AD2177">
            <v>550</v>
          </cell>
          <cell r="AE2177">
            <v>1600</v>
          </cell>
          <cell r="AF2177">
            <v>1300</v>
          </cell>
          <cell r="AG2177">
            <v>1650</v>
          </cell>
          <cell r="AH2177">
            <v>400</v>
          </cell>
          <cell r="AI2177">
            <v>600</v>
          </cell>
          <cell r="AJ2177">
            <v>700</v>
          </cell>
          <cell r="AK2177">
            <v>1600</v>
          </cell>
          <cell r="AL2177">
            <v>1000</v>
          </cell>
          <cell r="AM2177">
            <v>1600</v>
          </cell>
          <cell r="AN2177">
            <v>500</v>
          </cell>
          <cell r="AO2177">
            <v>650</v>
          </cell>
          <cell r="AR2177">
            <v>1450</v>
          </cell>
          <cell r="AT2177">
            <v>500</v>
          </cell>
          <cell r="AU2177">
            <v>1450</v>
          </cell>
          <cell r="BB2177" t="str">
            <v>centrale</v>
          </cell>
          <cell r="BC2177" t="str">
            <v>alto</v>
          </cell>
          <cell r="BD2177" t="str">
            <v>buona</v>
          </cell>
          <cell r="BE2177" t="str">
            <v>media</v>
          </cell>
        </row>
        <row r="2178">
          <cell r="C2178" t="str">
            <v>TRIESTE</v>
          </cell>
          <cell r="E2178" t="str">
            <v>Friuli Venezia Giulia</v>
          </cell>
          <cell r="F2178" t="str">
            <v>TS</v>
          </cell>
          <cell r="G2178" t="str">
            <v>INPS</v>
          </cell>
          <cell r="H2178" t="str">
            <v>TS02</v>
          </cell>
          <cell r="I2178" t="str">
            <v>02</v>
          </cell>
          <cell r="J2178" t="str">
            <v>VIA CESARE BATTISTI, 10</v>
          </cell>
          <cell r="K2178">
            <v>11</v>
          </cell>
          <cell r="L2178">
            <v>2148</v>
          </cell>
          <cell r="M2178">
            <v>0</v>
          </cell>
          <cell r="N2178">
            <v>6183</v>
          </cell>
          <cell r="O2178">
            <v>2747</v>
          </cell>
          <cell r="P2178">
            <v>114</v>
          </cell>
          <cell r="Q2178">
            <v>6941</v>
          </cell>
          <cell r="R2178">
            <v>9802</v>
          </cell>
          <cell r="S2178">
            <v>15</v>
          </cell>
          <cell r="T2178">
            <v>2</v>
          </cell>
          <cell r="U2178">
            <v>0</v>
          </cell>
          <cell r="AR2178">
            <v>1300</v>
          </cell>
          <cell r="AU2178">
            <v>1300</v>
          </cell>
        </row>
        <row r="2179">
          <cell r="C2179" t="str">
            <v>TRIESTE</v>
          </cell>
          <cell r="E2179" t="str">
            <v>Friuli Venezia Giulia</v>
          </cell>
          <cell r="F2179" t="str">
            <v>TS</v>
          </cell>
          <cell r="G2179" t="str">
            <v>INPS</v>
          </cell>
          <cell r="H2179" t="str">
            <v>TS03</v>
          </cell>
          <cell r="I2179" t="str">
            <v>03</v>
          </cell>
          <cell r="J2179" t="str">
            <v>VIA M. BUONARROTI, 4</v>
          </cell>
          <cell r="K2179">
            <v>21</v>
          </cell>
          <cell r="L2179">
            <v>1957</v>
          </cell>
          <cell r="M2179">
            <v>0</v>
          </cell>
          <cell r="N2179">
            <v>195</v>
          </cell>
          <cell r="O2179">
            <v>1957</v>
          </cell>
          <cell r="P2179">
            <v>0</v>
          </cell>
          <cell r="Q2179">
            <v>195</v>
          </cell>
          <cell r="R2179">
            <v>2152</v>
          </cell>
          <cell r="S2179">
            <v>21</v>
          </cell>
          <cell r="T2179">
            <v>1</v>
          </cell>
          <cell r="U2179">
            <v>0</v>
          </cell>
          <cell r="AD2179">
            <v>775</v>
          </cell>
          <cell r="AE2179">
            <v>1960</v>
          </cell>
          <cell r="AF2179">
            <v>1380</v>
          </cell>
          <cell r="AG2179">
            <v>1550</v>
          </cell>
          <cell r="AH2179">
            <v>690</v>
          </cell>
          <cell r="AI2179">
            <v>860</v>
          </cell>
          <cell r="AJ2179">
            <v>775</v>
          </cell>
          <cell r="AK2179">
            <v>1960</v>
          </cell>
          <cell r="AL2179">
            <v>1550</v>
          </cell>
          <cell r="AM2179">
            <v>2100</v>
          </cell>
          <cell r="AR2179">
            <v>1350</v>
          </cell>
          <cell r="AS2179">
            <v>1380</v>
          </cell>
          <cell r="AT2179">
            <v>860</v>
          </cell>
          <cell r="AU2179">
            <v>1350</v>
          </cell>
          <cell r="AV2179">
            <v>1960</v>
          </cell>
          <cell r="BB2179" t="str">
            <v>semicentr</v>
          </cell>
          <cell r="BC2179" t="str">
            <v>alto</v>
          </cell>
          <cell r="BD2179" t="str">
            <v>media</v>
          </cell>
          <cell r="BE2179" t="str">
            <v>bassa</v>
          </cell>
          <cell r="BF2179" t="str">
            <v>bassa</v>
          </cell>
        </row>
        <row r="2180">
          <cell r="C2180" t="str">
            <v>TRIESTE</v>
          </cell>
          <cell r="E2180" t="str">
            <v>Friuli Venezia Giulia</v>
          </cell>
          <cell r="F2180" t="str">
            <v>TS</v>
          </cell>
          <cell r="G2180" t="str">
            <v>INPS</v>
          </cell>
          <cell r="H2180" t="str">
            <v>TS06</v>
          </cell>
          <cell r="I2180" t="str">
            <v>06</v>
          </cell>
          <cell r="J2180" t="str">
            <v>VIA DONOTA, 8</v>
          </cell>
          <cell r="K2180">
            <v>10</v>
          </cell>
          <cell r="L2180">
            <v>1051</v>
          </cell>
          <cell r="M2180">
            <v>0</v>
          </cell>
          <cell r="N2180">
            <v>33</v>
          </cell>
          <cell r="O2180">
            <v>1051</v>
          </cell>
          <cell r="P2180">
            <v>0</v>
          </cell>
          <cell r="Q2180">
            <v>33</v>
          </cell>
          <cell r="R2180">
            <v>1084</v>
          </cell>
          <cell r="S2180">
            <v>10</v>
          </cell>
          <cell r="T2180">
            <v>1</v>
          </cell>
          <cell r="U2180">
            <v>0</v>
          </cell>
          <cell r="AD2180">
            <v>930</v>
          </cell>
          <cell r="AE2180">
            <v>2100</v>
          </cell>
          <cell r="AF2180">
            <v>1720</v>
          </cell>
          <cell r="AG2180">
            <v>2400</v>
          </cell>
          <cell r="AH2180">
            <v>1030</v>
          </cell>
          <cell r="AI2180">
            <v>1550</v>
          </cell>
          <cell r="AJ2180">
            <v>930</v>
          </cell>
          <cell r="AK2180">
            <v>2100</v>
          </cell>
          <cell r="AL2180">
            <v>1800</v>
          </cell>
          <cell r="AM2180">
            <v>2600</v>
          </cell>
          <cell r="AR2180">
            <v>520</v>
          </cell>
          <cell r="AV2180">
            <v>2325</v>
          </cell>
          <cell r="BA2180" t="str">
            <v>da ristrutturare</v>
          </cell>
          <cell r="BB2180" t="str">
            <v>centrale</v>
          </cell>
          <cell r="BC2180" t="str">
            <v>alto</v>
          </cell>
          <cell r="BD2180" t="str">
            <v>alta</v>
          </cell>
          <cell r="BE2180" t="str">
            <v>alta</v>
          </cell>
          <cell r="BF2180" t="str">
            <v>media</v>
          </cell>
        </row>
        <row r="2181">
          <cell r="C2181" t="str">
            <v>TRIESTE</v>
          </cell>
          <cell r="E2181" t="str">
            <v>Friuli Venezia Giulia</v>
          </cell>
          <cell r="F2181" t="str">
            <v>TS</v>
          </cell>
          <cell r="G2181" t="str">
            <v>INPS</v>
          </cell>
          <cell r="H2181" t="str">
            <v>TS11</v>
          </cell>
          <cell r="I2181" t="str">
            <v>01</v>
          </cell>
          <cell r="J2181" t="str">
            <v>VIA DEL LLOYD, 1</v>
          </cell>
          <cell r="K2181">
            <v>27</v>
          </cell>
          <cell r="L2181">
            <v>1953</v>
          </cell>
          <cell r="M2181">
            <v>0</v>
          </cell>
          <cell r="N2181">
            <v>147</v>
          </cell>
          <cell r="O2181">
            <v>0</v>
          </cell>
          <cell r="P2181">
            <v>0</v>
          </cell>
          <cell r="Q2181">
            <v>0</v>
          </cell>
          <cell r="R2181">
            <v>0</v>
          </cell>
          <cell r="S2181">
            <v>0</v>
          </cell>
          <cell r="T2181">
            <v>0</v>
          </cell>
          <cell r="U2181">
            <v>0</v>
          </cell>
          <cell r="AD2181">
            <v>930</v>
          </cell>
          <cell r="AE2181">
            <v>1800</v>
          </cell>
          <cell r="AF2181">
            <v>1380</v>
          </cell>
          <cell r="AG2181">
            <v>1550</v>
          </cell>
          <cell r="AH2181">
            <v>690</v>
          </cell>
          <cell r="AI2181">
            <v>860</v>
          </cell>
          <cell r="AL2181">
            <v>1550</v>
          </cell>
          <cell r="AM2181">
            <v>2100</v>
          </cell>
          <cell r="AR2181">
            <v>1350</v>
          </cell>
          <cell r="AW2181">
            <v>465</v>
          </cell>
          <cell r="BB2181" t="str">
            <v>semiperif</v>
          </cell>
          <cell r="BC2181" t="str">
            <v>medio</v>
          </cell>
          <cell r="BD2181" t="str">
            <v>media</v>
          </cell>
          <cell r="BE2181" t="str">
            <v>bassa</v>
          </cell>
          <cell r="BF2181" t="str">
            <v>bassa</v>
          </cell>
        </row>
        <row r="2182">
          <cell r="C2182" t="str">
            <v>TRIESTE</v>
          </cell>
          <cell r="E2182" t="str">
            <v>Friuli Venezia Giulia</v>
          </cell>
          <cell r="F2182" t="str">
            <v>TS</v>
          </cell>
          <cell r="G2182" t="str">
            <v>INPS</v>
          </cell>
          <cell r="H2182" t="str">
            <v>TS11</v>
          </cell>
          <cell r="I2182" t="str">
            <v>02</v>
          </cell>
          <cell r="J2182" t="str">
            <v>VIA DEL LLOYD, 3</v>
          </cell>
          <cell r="K2182">
            <v>28</v>
          </cell>
          <cell r="L2182">
            <v>2025</v>
          </cell>
          <cell r="M2182">
            <v>0</v>
          </cell>
          <cell r="N2182">
            <v>0</v>
          </cell>
          <cell r="O2182">
            <v>0</v>
          </cell>
          <cell r="P2182">
            <v>0</v>
          </cell>
          <cell r="Q2182">
            <v>0</v>
          </cell>
          <cell r="R2182">
            <v>0</v>
          </cell>
          <cell r="S2182">
            <v>0</v>
          </cell>
          <cell r="T2182">
            <v>0</v>
          </cell>
          <cell r="U2182">
            <v>0</v>
          </cell>
          <cell r="AD2182">
            <v>930</v>
          </cell>
          <cell r="AE2182">
            <v>1800</v>
          </cell>
          <cell r="AF2182">
            <v>1380</v>
          </cell>
          <cell r="AG2182">
            <v>1550</v>
          </cell>
          <cell r="AH2182">
            <v>690</v>
          </cell>
          <cell r="AI2182">
            <v>860</v>
          </cell>
          <cell r="AL2182">
            <v>1550</v>
          </cell>
          <cell r="AM2182">
            <v>2100</v>
          </cell>
          <cell r="AR2182">
            <v>1350</v>
          </cell>
          <cell r="AW2182">
            <v>465</v>
          </cell>
          <cell r="BB2182" t="str">
            <v>semiperif</v>
          </cell>
          <cell r="BC2182" t="str">
            <v>medio</v>
          </cell>
          <cell r="BD2182" t="str">
            <v>media</v>
          </cell>
          <cell r="BE2182" t="str">
            <v>bassa</v>
          </cell>
          <cell r="BF2182" t="str">
            <v>bassa</v>
          </cell>
        </row>
        <row r="2183">
          <cell r="C2183" t="str">
            <v>TRIESTE</v>
          </cell>
          <cell r="E2183" t="str">
            <v>Friuli Venezia Giulia</v>
          </cell>
          <cell r="F2183" t="str">
            <v>TS</v>
          </cell>
          <cell r="G2183" t="str">
            <v>INPS</v>
          </cell>
          <cell r="H2183" t="str">
            <v>TS99</v>
          </cell>
          <cell r="I2183" t="str">
            <v>99</v>
          </cell>
          <cell r="J2183" t="str">
            <v>VIA DE AMICIS, 1/17</v>
          </cell>
          <cell r="K2183">
            <v>99</v>
          </cell>
          <cell r="L2183">
            <v>6615</v>
          </cell>
          <cell r="M2183">
            <v>0</v>
          </cell>
          <cell r="N2183">
            <v>355</v>
          </cell>
          <cell r="O2183">
            <v>6615</v>
          </cell>
          <cell r="P2183">
            <v>0</v>
          </cell>
          <cell r="Q2183">
            <v>355</v>
          </cell>
          <cell r="R2183">
            <v>6970</v>
          </cell>
          <cell r="S2183">
            <v>99</v>
          </cell>
          <cell r="T2183">
            <v>1</v>
          </cell>
          <cell r="U2183">
            <v>0</v>
          </cell>
          <cell r="AD2183">
            <v>775</v>
          </cell>
          <cell r="AE2183">
            <v>2100</v>
          </cell>
          <cell r="AF2183">
            <v>1380</v>
          </cell>
          <cell r="AG2183">
            <v>1550</v>
          </cell>
          <cell r="AH2183">
            <v>690</v>
          </cell>
          <cell r="AI2183">
            <v>860</v>
          </cell>
          <cell r="AL2183">
            <v>2100</v>
          </cell>
          <cell r="AM2183">
            <v>2600</v>
          </cell>
          <cell r="AR2183">
            <v>830</v>
          </cell>
          <cell r="AW2183">
            <v>350</v>
          </cell>
          <cell r="BB2183" t="str">
            <v>semiperif</v>
          </cell>
          <cell r="BC2183" t="str">
            <v>basso</v>
          </cell>
          <cell r="BD2183" t="str">
            <v>media</v>
          </cell>
          <cell r="BE2183" t="str">
            <v>bassa</v>
          </cell>
          <cell r="BF2183" t="str">
            <v>bassa</v>
          </cell>
        </row>
        <row r="2184">
          <cell r="C2184" t="str">
            <v>UDINE</v>
          </cell>
          <cell r="E2184" t="str">
            <v>Friuli Venezia Giulia</v>
          </cell>
          <cell r="F2184" t="str">
            <v>UD</v>
          </cell>
          <cell r="G2184" t="str">
            <v>INPDAP</v>
          </cell>
          <cell r="H2184" t="str">
            <v>20323</v>
          </cell>
          <cell r="I2184" t="str">
            <v>06</v>
          </cell>
          <cell r="J2184" t="str">
            <v>Via U.PELLIS, 13</v>
          </cell>
          <cell r="K2184">
            <v>8</v>
          </cell>
          <cell r="L2184">
            <v>648</v>
          </cell>
          <cell r="M2184">
            <v>818</v>
          </cell>
          <cell r="N2184">
            <v>0</v>
          </cell>
          <cell r="O2184">
            <v>0</v>
          </cell>
          <cell r="P2184">
            <v>0</v>
          </cell>
          <cell r="Q2184">
            <v>0</v>
          </cell>
          <cell r="R2184">
            <v>0</v>
          </cell>
          <cell r="S2184">
            <v>0</v>
          </cell>
          <cell r="T2184">
            <v>0</v>
          </cell>
          <cell r="U2184">
            <v>0</v>
          </cell>
          <cell r="AD2184">
            <v>700</v>
          </cell>
          <cell r="AE2184">
            <v>1300</v>
          </cell>
          <cell r="AF2184">
            <v>350</v>
          </cell>
          <cell r="AG2184">
            <v>650</v>
          </cell>
          <cell r="AR2184">
            <v>700</v>
          </cell>
          <cell r="AS2184">
            <v>350</v>
          </cell>
          <cell r="BA2184" t="str">
            <v>blocchi di palazzine bifrontali  ad uso abitativo 8 casette abbinate con box auto e cantine a piano interrato/ampio verde/ghettizzato</v>
          </cell>
          <cell r="BB2184" t="str">
            <v>periferia fraz Cussignacco</v>
          </cell>
          <cell r="BC2184" t="str">
            <v>media</v>
          </cell>
          <cell r="BD2184" t="str">
            <v>scarsa</v>
          </cell>
        </row>
        <row r="2185">
          <cell r="C2185" t="str">
            <v>UDINE</v>
          </cell>
          <cell r="E2185" t="str">
            <v>Friuli Venezia Giulia</v>
          </cell>
          <cell r="F2185" t="str">
            <v>UD</v>
          </cell>
          <cell r="G2185" t="str">
            <v>INPDAP</v>
          </cell>
          <cell r="H2185" t="str">
            <v>20323</v>
          </cell>
          <cell r="I2185" t="str">
            <v>07</v>
          </cell>
          <cell r="J2185" t="str">
            <v>Via U.PELLIS, 13</v>
          </cell>
          <cell r="K2185">
            <v>8</v>
          </cell>
          <cell r="L2185">
            <v>648</v>
          </cell>
          <cell r="M2185">
            <v>818</v>
          </cell>
          <cell r="N2185">
            <v>0</v>
          </cell>
          <cell r="O2185">
            <v>0</v>
          </cell>
          <cell r="P2185">
            <v>0</v>
          </cell>
          <cell r="Q2185">
            <v>0</v>
          </cell>
          <cell r="R2185">
            <v>0</v>
          </cell>
          <cell r="S2185">
            <v>0</v>
          </cell>
          <cell r="T2185">
            <v>0</v>
          </cell>
          <cell r="U2185">
            <v>0</v>
          </cell>
          <cell r="AD2185">
            <v>700</v>
          </cell>
          <cell r="AE2185">
            <v>1300</v>
          </cell>
          <cell r="AF2185">
            <v>350</v>
          </cell>
          <cell r="AG2185">
            <v>650</v>
          </cell>
          <cell r="AR2185">
            <v>700</v>
          </cell>
          <cell r="AS2185">
            <v>350</v>
          </cell>
          <cell r="BA2185" t="str">
            <v>blocchi di palazzine bifrontali  ad uso abitativo 8 casette abbinate con box auto e cantine a piano interrato/ampio verde/ghettizzato</v>
          </cell>
          <cell r="BB2185" t="str">
            <v>periferia fraz Cussignacco</v>
          </cell>
          <cell r="BC2185" t="str">
            <v>media</v>
          </cell>
          <cell r="BD2185" t="str">
            <v>scarsa</v>
          </cell>
        </row>
        <row r="2186">
          <cell r="C2186" t="str">
            <v>UDINE</v>
          </cell>
          <cell r="E2186" t="str">
            <v>Friuli Venezia Giulia</v>
          </cell>
          <cell r="F2186" t="str">
            <v>UD</v>
          </cell>
          <cell r="G2186" t="str">
            <v>INPS</v>
          </cell>
          <cell r="H2186" t="str">
            <v>TS35</v>
          </cell>
          <cell r="I2186" t="str">
            <v>35</v>
          </cell>
          <cell r="J2186" t="str">
            <v>PIAZZA XX SETTEMBRE , 19</v>
          </cell>
          <cell r="K2186">
            <v>5</v>
          </cell>
          <cell r="L2186">
            <v>622</v>
          </cell>
          <cell r="M2186">
            <v>0</v>
          </cell>
          <cell r="N2186">
            <v>2033</v>
          </cell>
          <cell r="O2186">
            <v>622</v>
          </cell>
          <cell r="P2186">
            <v>0</v>
          </cell>
          <cell r="Q2186">
            <v>2033</v>
          </cell>
          <cell r="R2186">
            <v>2655</v>
          </cell>
          <cell r="S2186">
            <v>5</v>
          </cell>
          <cell r="T2186">
            <v>1</v>
          </cell>
          <cell r="U2186">
            <v>0</v>
          </cell>
          <cell r="AD2186">
            <v>1500</v>
          </cell>
          <cell r="AE2186">
            <v>3000</v>
          </cell>
          <cell r="AF2186">
            <v>1000</v>
          </cell>
          <cell r="AG2186">
            <v>2000</v>
          </cell>
          <cell r="AJ2186">
            <v>1500</v>
          </cell>
          <cell r="AK2186">
            <v>3000</v>
          </cell>
          <cell r="AR2186">
            <v>2300</v>
          </cell>
          <cell r="AS2186" t="str">
            <v xml:space="preserve"> </v>
          </cell>
          <cell r="AU2186">
            <v>2000</v>
          </cell>
          <cell r="BA2186" t="str">
            <v>immobile di prestigio su 4 piani di cui 1 abitativo e 3 ex uffici inps</v>
          </cell>
          <cell r="BB2186" t="str">
            <v>centrale</v>
          </cell>
          <cell r="BC2186" t="str">
            <v>medio alta</v>
          </cell>
          <cell r="BD2186" t="str">
            <v>alta</v>
          </cell>
        </row>
        <row r="2187">
          <cell r="C2187" t="str">
            <v>UDINE</v>
          </cell>
          <cell r="E2187" t="str">
            <v>Friuli Venezia Giulia</v>
          </cell>
          <cell r="F2187" t="str">
            <v>UD</v>
          </cell>
          <cell r="G2187" t="str">
            <v>INPS</v>
          </cell>
          <cell r="H2187" t="str">
            <v>TS36</v>
          </cell>
          <cell r="I2187" t="str">
            <v>36</v>
          </cell>
          <cell r="J2187" t="str">
            <v>VIA DI TOPPO, 33/35</v>
          </cell>
          <cell r="K2187">
            <v>20</v>
          </cell>
          <cell r="L2187">
            <v>2022</v>
          </cell>
          <cell r="M2187">
            <v>0</v>
          </cell>
          <cell r="N2187">
            <v>1016</v>
          </cell>
          <cell r="O2187">
            <v>2022</v>
          </cell>
          <cell r="P2187">
            <v>0</v>
          </cell>
          <cell r="Q2187">
            <v>1016</v>
          </cell>
          <cell r="R2187">
            <v>3038</v>
          </cell>
          <cell r="S2187">
            <v>20</v>
          </cell>
          <cell r="T2187">
            <v>1</v>
          </cell>
          <cell r="U2187">
            <v>1</v>
          </cell>
          <cell r="AD2187">
            <v>800</v>
          </cell>
          <cell r="AE2187">
            <v>1800</v>
          </cell>
          <cell r="AF2187">
            <v>500</v>
          </cell>
          <cell r="AG2187">
            <v>1000</v>
          </cell>
          <cell r="AJ2187">
            <v>800</v>
          </cell>
          <cell r="AK2187">
            <v>1800</v>
          </cell>
          <cell r="AR2187">
            <v>1100</v>
          </cell>
          <cell r="AU2187">
            <v>1000</v>
          </cell>
          <cell r="BA2187" t="str">
            <v>palazzina di 5 piani ed 1 interrato di cui 4 abitativi e p. terra ex uffici inps/interrato x archivi e cantine/ costruzione anni 50 /poco curata</v>
          </cell>
          <cell r="BB2187" t="str">
            <v xml:space="preserve"> centrale</v>
          </cell>
          <cell r="BC2187" t="str">
            <v>media</v>
          </cell>
          <cell r="BD2187" t="str">
            <v>media</v>
          </cell>
          <cell r="BE2187" t="str">
            <v>medio bassa</v>
          </cell>
        </row>
        <row r="2188">
          <cell r="C2188" t="str">
            <v>LATINA</v>
          </cell>
          <cell r="E2188" t="str">
            <v>Lazio</v>
          </cell>
          <cell r="F2188" t="str">
            <v>LT</v>
          </cell>
          <cell r="G2188" t="str">
            <v>INPS</v>
          </cell>
          <cell r="H2188" t="str">
            <v>RM60</v>
          </cell>
          <cell r="I2188" t="str">
            <v>60</v>
          </cell>
          <cell r="J2188" t="str">
            <v>VIA EROI DEL LAVORO,12 /VIA BATTISTI, 52</v>
          </cell>
          <cell r="K2188">
            <v>37</v>
          </cell>
          <cell r="L2188">
            <v>3448</v>
          </cell>
          <cell r="M2188">
            <v>0</v>
          </cell>
          <cell r="N2188">
            <v>13659</v>
          </cell>
          <cell r="O2188">
            <v>3448</v>
          </cell>
          <cell r="P2188">
            <v>0</v>
          </cell>
          <cell r="Q2188">
            <v>13659</v>
          </cell>
          <cell r="R2188">
            <v>17107</v>
          </cell>
          <cell r="S2188">
            <v>37</v>
          </cell>
          <cell r="T2188">
            <v>1</v>
          </cell>
          <cell r="U2188">
            <v>1</v>
          </cell>
        </row>
        <row r="2189">
          <cell r="C2189" t="str">
            <v>LAGONEGRO</v>
          </cell>
          <cell r="E2189" t="str">
            <v>Basilicata</v>
          </cell>
          <cell r="F2189" t="str">
            <v>PZ</v>
          </cell>
          <cell r="G2189" t="str">
            <v>INAIL</v>
          </cell>
          <cell r="H2189" t="str">
            <v>001054</v>
          </cell>
          <cell r="I2189" t="str">
            <v>001</v>
          </cell>
          <cell r="J2189" t="str">
            <v>VIA NAPOLI, 54</v>
          </cell>
          <cell r="K2189">
            <v>3</v>
          </cell>
          <cell r="L2189">
            <v>280</v>
          </cell>
          <cell r="M2189">
            <v>0</v>
          </cell>
          <cell r="N2189">
            <v>566</v>
          </cell>
          <cell r="O2189">
            <v>280</v>
          </cell>
          <cell r="P2189">
            <v>0</v>
          </cell>
          <cell r="Q2189">
            <v>566</v>
          </cell>
          <cell r="R2189">
            <v>846</v>
          </cell>
          <cell r="S2189">
            <v>3</v>
          </cell>
          <cell r="T2189">
            <v>1</v>
          </cell>
          <cell r="U2189">
            <v>1</v>
          </cell>
          <cell r="AD2189">
            <v>500</v>
          </cell>
          <cell r="AE2189">
            <v>800</v>
          </cell>
          <cell r="AF2189">
            <v>600</v>
          </cell>
          <cell r="AG2189">
            <v>750</v>
          </cell>
          <cell r="AH2189">
            <v>350</v>
          </cell>
          <cell r="AI2189">
            <v>500</v>
          </cell>
          <cell r="AJ2189">
            <v>500</v>
          </cell>
          <cell r="AK2189">
            <v>700</v>
          </cell>
          <cell r="AL2189">
            <v>800</v>
          </cell>
          <cell r="AM2189">
            <v>1000</v>
          </cell>
          <cell r="AN2189">
            <v>250</v>
          </cell>
          <cell r="AO2189">
            <v>400</v>
          </cell>
          <cell r="AP2189" t="str">
            <v>NO</v>
          </cell>
          <cell r="AQ2189" t="str">
            <v>NO</v>
          </cell>
          <cell r="AR2189">
            <v>700</v>
          </cell>
          <cell r="AS2189">
            <v>700</v>
          </cell>
          <cell r="AT2189">
            <v>450</v>
          </cell>
          <cell r="AU2189">
            <v>600</v>
          </cell>
          <cell r="AV2189">
            <v>1000</v>
          </cell>
          <cell r="AW2189">
            <v>350</v>
          </cell>
          <cell r="AX2189" t="str">
            <v>NO</v>
          </cell>
          <cell r="BB2189" t="str">
            <v>CENTRO</v>
          </cell>
          <cell r="BC2189" t="str">
            <v>BUONA</v>
          </cell>
          <cell r="BD2189" t="str">
            <v>BUONA</v>
          </cell>
          <cell r="BE2189" t="str">
            <v>BUONA</v>
          </cell>
          <cell r="BF2189" t="str">
            <v>BUONA</v>
          </cell>
          <cell r="BG2189" t="str">
            <v>SUFFICIENTE</v>
          </cell>
        </row>
        <row r="2190">
          <cell r="C2190" t="str">
            <v>VELLETRI</v>
          </cell>
          <cell r="E2190" t="str">
            <v>Lazio</v>
          </cell>
          <cell r="F2190" t="str">
            <v>RM</v>
          </cell>
          <cell r="G2190" t="str">
            <v>INPS</v>
          </cell>
          <cell r="H2190" t="str">
            <v>000012</v>
          </cell>
          <cell r="I2190" t="str">
            <v>012</v>
          </cell>
          <cell r="J2190" t="str">
            <v>VIA DI CORI, 12</v>
          </cell>
          <cell r="K2190">
            <v>10</v>
          </cell>
          <cell r="L2190">
            <v>1027</v>
          </cell>
          <cell r="M2190">
            <v>178</v>
          </cell>
          <cell r="N2190">
            <v>0</v>
          </cell>
          <cell r="O2190">
            <v>1027</v>
          </cell>
          <cell r="P2190">
            <v>178</v>
          </cell>
          <cell r="Q2190">
            <v>0</v>
          </cell>
          <cell r="R2190">
            <v>1205</v>
          </cell>
          <cell r="S2190">
            <v>10</v>
          </cell>
          <cell r="T2190">
            <v>1</v>
          </cell>
          <cell r="U2190">
            <v>1</v>
          </cell>
          <cell r="AD2190">
            <v>620</v>
          </cell>
          <cell r="AE2190">
            <v>930</v>
          </cell>
          <cell r="AF2190">
            <v>350</v>
          </cell>
          <cell r="AG2190">
            <v>500</v>
          </cell>
          <cell r="AH2190">
            <v>200</v>
          </cell>
          <cell r="AI2190">
            <v>350</v>
          </cell>
          <cell r="AJ2190">
            <v>700</v>
          </cell>
          <cell r="AK2190">
            <v>800</v>
          </cell>
          <cell r="AL2190">
            <v>750</v>
          </cell>
          <cell r="AM2190">
            <v>1000</v>
          </cell>
          <cell r="AN2190">
            <v>200</v>
          </cell>
          <cell r="AO2190">
            <v>300</v>
          </cell>
          <cell r="AP2190" t="str">
            <v>non presente</v>
          </cell>
          <cell r="AR2190">
            <v>900</v>
          </cell>
          <cell r="AS2190">
            <v>450</v>
          </cell>
          <cell r="AT2190">
            <v>280</v>
          </cell>
          <cell r="AU2190">
            <v>700</v>
          </cell>
          <cell r="AV2190">
            <v>750</v>
          </cell>
          <cell r="AW2190">
            <v>200</v>
          </cell>
          <cell r="AX2190" t="str">
            <v xml:space="preserve">   non presente</v>
          </cell>
        </row>
        <row r="2191">
          <cell r="C2191" t="str">
            <v>VITERBO</v>
          </cell>
          <cell r="E2191" t="str">
            <v>Lazio</v>
          </cell>
          <cell r="F2191" t="str">
            <v>VT</v>
          </cell>
          <cell r="G2191" t="str">
            <v>INPDAP</v>
          </cell>
          <cell r="H2191" t="str">
            <v>66112</v>
          </cell>
          <cell r="I2191" t="str">
            <v>01</v>
          </cell>
          <cell r="J2191" t="str">
            <v>VIA ARMA DEI CARABINIERI 8</v>
          </cell>
          <cell r="K2191">
            <v>9</v>
          </cell>
          <cell r="L2191">
            <v>675</v>
          </cell>
          <cell r="M2191">
            <v>334</v>
          </cell>
          <cell r="N2191">
            <v>955</v>
          </cell>
          <cell r="O2191">
            <v>0</v>
          </cell>
          <cell r="P2191">
            <v>0</v>
          </cell>
          <cell r="Q2191">
            <v>0</v>
          </cell>
          <cell r="R2191">
            <v>0</v>
          </cell>
          <cell r="S2191">
            <v>0</v>
          </cell>
          <cell r="T2191">
            <v>0</v>
          </cell>
          <cell r="U2191">
            <v>0</v>
          </cell>
          <cell r="AD2191">
            <v>800</v>
          </cell>
          <cell r="AE2191">
            <v>1130</v>
          </cell>
          <cell r="AF2191">
            <v>400</v>
          </cell>
          <cell r="AG2191">
            <v>500</v>
          </cell>
          <cell r="AH2191">
            <v>50</v>
          </cell>
          <cell r="AI2191">
            <v>100</v>
          </cell>
          <cell r="AJ2191">
            <v>700</v>
          </cell>
          <cell r="AK2191">
            <v>1300</v>
          </cell>
          <cell r="AL2191">
            <v>600</v>
          </cell>
          <cell r="AM2191">
            <v>1000</v>
          </cell>
          <cell r="AN2191">
            <v>100</v>
          </cell>
          <cell r="AO2191">
            <v>150</v>
          </cell>
          <cell r="AR2191">
            <v>950</v>
          </cell>
          <cell r="AS2191">
            <v>450</v>
          </cell>
          <cell r="AT2191">
            <v>70</v>
          </cell>
          <cell r="AU2191">
            <v>950</v>
          </cell>
          <cell r="AV2191">
            <v>800</v>
          </cell>
          <cell r="AW2191">
            <v>100</v>
          </cell>
          <cell r="BB2191" t="str">
            <v>Semicentrale</v>
          </cell>
          <cell r="BC2191" t="str">
            <v>Medio-Alta</v>
          </cell>
          <cell r="BD2191" t="str">
            <v>Media</v>
          </cell>
          <cell r="BE2191" t="str">
            <v>Media</v>
          </cell>
          <cell r="BF2191" t="str">
            <v>Bassa</v>
          </cell>
        </row>
        <row r="2192">
          <cell r="C2192" t="str">
            <v>VITERBO</v>
          </cell>
          <cell r="E2192" t="str">
            <v>Lazio</v>
          </cell>
          <cell r="F2192" t="str">
            <v>VT</v>
          </cell>
          <cell r="G2192" t="str">
            <v>INPDAP</v>
          </cell>
          <cell r="H2192" t="str">
            <v>66122</v>
          </cell>
          <cell r="I2192" t="str">
            <v>01</v>
          </cell>
          <cell r="J2192" t="str">
            <v>VIA FRIULI 12</v>
          </cell>
          <cell r="K2192">
            <v>9</v>
          </cell>
          <cell r="L2192">
            <v>675</v>
          </cell>
          <cell r="M2192">
            <v>259</v>
          </cell>
          <cell r="N2192">
            <v>229</v>
          </cell>
          <cell r="O2192">
            <v>675</v>
          </cell>
          <cell r="P2192">
            <v>259</v>
          </cell>
          <cell r="Q2192">
            <v>229</v>
          </cell>
          <cell r="R2192">
            <v>1163</v>
          </cell>
          <cell r="S2192">
            <v>9</v>
          </cell>
          <cell r="T2192">
            <v>1</v>
          </cell>
          <cell r="U2192">
            <v>1</v>
          </cell>
          <cell r="AD2192">
            <v>800</v>
          </cell>
          <cell r="AE2192">
            <v>1130</v>
          </cell>
          <cell r="AF2192">
            <v>400</v>
          </cell>
          <cell r="AG2192">
            <v>500</v>
          </cell>
          <cell r="AH2192">
            <v>50</v>
          </cell>
          <cell r="AI2192">
            <v>100</v>
          </cell>
          <cell r="AJ2192">
            <v>700</v>
          </cell>
          <cell r="AK2192">
            <v>1300</v>
          </cell>
          <cell r="AL2192">
            <v>600</v>
          </cell>
          <cell r="AM2192">
            <v>1000</v>
          </cell>
          <cell r="AN2192">
            <v>100</v>
          </cell>
          <cell r="AO2192">
            <v>150</v>
          </cell>
          <cell r="AR2192">
            <v>950</v>
          </cell>
          <cell r="AS2192">
            <v>450</v>
          </cell>
          <cell r="AT2192">
            <v>70</v>
          </cell>
          <cell r="AU2192">
            <v>950</v>
          </cell>
          <cell r="AV2192">
            <v>800</v>
          </cell>
          <cell r="AW2192">
            <v>100</v>
          </cell>
          <cell r="BB2192" t="str">
            <v>Semicentrale</v>
          </cell>
          <cell r="BC2192" t="str">
            <v>Medio Alta</v>
          </cell>
          <cell r="BD2192" t="str">
            <v>Media</v>
          </cell>
          <cell r="BE2192" t="str">
            <v>Media</v>
          </cell>
          <cell r="BF2192" t="str">
            <v>Bassa</v>
          </cell>
        </row>
        <row r="2193">
          <cell r="C2193" t="str">
            <v>CATANZARO</v>
          </cell>
          <cell r="E2193" t="str">
            <v>Calabria</v>
          </cell>
          <cell r="F2193" t="str">
            <v>CZ</v>
          </cell>
          <cell r="G2193" t="str">
            <v>INPS</v>
          </cell>
          <cell r="H2193" t="str">
            <v>CZ01</v>
          </cell>
          <cell r="I2193" t="str">
            <v>01</v>
          </cell>
          <cell r="J2193" t="str">
            <v>Via PIO X, 91/V.MONTE PICCOLO</v>
          </cell>
          <cell r="K2193">
            <v>3</v>
          </cell>
          <cell r="L2193">
            <v>286</v>
          </cell>
          <cell r="M2193">
            <v>0</v>
          </cell>
          <cell r="N2193">
            <v>0</v>
          </cell>
          <cell r="O2193">
            <v>286</v>
          </cell>
          <cell r="P2193">
            <v>0</v>
          </cell>
          <cell r="Q2193">
            <v>0</v>
          </cell>
          <cell r="R2193">
            <v>286</v>
          </cell>
          <cell r="S2193">
            <v>3</v>
          </cell>
          <cell r="T2193">
            <v>1</v>
          </cell>
          <cell r="U2193">
            <v>1</v>
          </cell>
          <cell r="AD2193">
            <v>880</v>
          </cell>
          <cell r="AE2193">
            <v>1000</v>
          </cell>
          <cell r="AF2193">
            <v>780</v>
          </cell>
          <cell r="AG2193">
            <v>950</v>
          </cell>
          <cell r="AJ2193">
            <v>1000</v>
          </cell>
          <cell r="AK2193">
            <v>1200</v>
          </cell>
          <cell r="AL2193">
            <v>1200</v>
          </cell>
          <cell r="AM2193">
            <v>1450</v>
          </cell>
          <cell r="AN2193">
            <v>780</v>
          </cell>
          <cell r="AO2193">
            <v>880</v>
          </cell>
          <cell r="AR2193">
            <v>1032</v>
          </cell>
        </row>
        <row r="2194">
          <cell r="C2194" t="str">
            <v>GENOVA</v>
          </cell>
          <cell r="E2194" t="str">
            <v>Liguria</v>
          </cell>
          <cell r="F2194" t="str">
            <v>GE</v>
          </cell>
          <cell r="G2194" t="str">
            <v>INPDAP</v>
          </cell>
          <cell r="H2194" t="str">
            <v>77115</v>
          </cell>
          <cell r="I2194" t="str">
            <v>11</v>
          </cell>
          <cell r="J2194" t="str">
            <v>VIA E. SALGARI/CENTRO RES. PEGLI 2</v>
          </cell>
          <cell r="K2194">
            <v>10</v>
          </cell>
          <cell r="L2194">
            <v>753</v>
          </cell>
          <cell r="M2194">
            <v>0</v>
          </cell>
          <cell r="N2194">
            <v>131</v>
          </cell>
          <cell r="O2194">
            <v>0</v>
          </cell>
          <cell r="P2194">
            <v>0</v>
          </cell>
          <cell r="Q2194">
            <v>0</v>
          </cell>
          <cell r="R2194">
            <v>0</v>
          </cell>
          <cell r="S2194">
            <v>0</v>
          </cell>
          <cell r="T2194">
            <v>0</v>
          </cell>
          <cell r="U2194">
            <v>0</v>
          </cell>
          <cell r="AD2194">
            <v>1600</v>
          </cell>
          <cell r="AE2194">
            <v>2300</v>
          </cell>
          <cell r="AR2194">
            <v>1550</v>
          </cell>
        </row>
        <row r="2195">
          <cell r="C2195" t="str">
            <v>GENOVA</v>
          </cell>
          <cell r="E2195" t="str">
            <v>Liguria</v>
          </cell>
          <cell r="F2195" t="str">
            <v>GE</v>
          </cell>
          <cell r="G2195" t="str">
            <v>INPDAP</v>
          </cell>
          <cell r="H2195" t="str">
            <v>77115</v>
          </cell>
          <cell r="I2195" t="str">
            <v>12</v>
          </cell>
          <cell r="J2195" t="str">
            <v>VIA E. SALGARI/CENTRO RES. PEGLI 2</v>
          </cell>
          <cell r="K2195">
            <v>10</v>
          </cell>
          <cell r="L2195">
            <v>753</v>
          </cell>
          <cell r="M2195">
            <v>0</v>
          </cell>
          <cell r="N2195">
            <v>131</v>
          </cell>
          <cell r="O2195">
            <v>9036</v>
          </cell>
          <cell r="P2195">
            <v>915</v>
          </cell>
          <cell r="Q2195">
            <v>1572</v>
          </cell>
          <cell r="R2195">
            <v>11523</v>
          </cell>
          <cell r="S2195">
            <v>120</v>
          </cell>
          <cell r="T2195">
            <v>12</v>
          </cell>
          <cell r="U2195">
            <v>0</v>
          </cell>
          <cell r="AD2195">
            <v>1600</v>
          </cell>
          <cell r="AE2195">
            <v>2300</v>
          </cell>
          <cell r="AR2195">
            <v>1550</v>
          </cell>
        </row>
        <row r="2196">
          <cell r="C2196" t="str">
            <v>LA SPEZIA</v>
          </cell>
          <cell r="E2196" t="str">
            <v>Liguria</v>
          </cell>
          <cell r="F2196" t="str">
            <v>SP</v>
          </cell>
          <cell r="G2196" t="str">
            <v>INPS</v>
          </cell>
          <cell r="H2196" t="str">
            <v>GE09</v>
          </cell>
          <cell r="I2196" t="str">
            <v>09</v>
          </cell>
          <cell r="J2196" t="str">
            <v>VIALE MAZZINI, 63</v>
          </cell>
          <cell r="K2196">
            <v>9</v>
          </cell>
          <cell r="L2196">
            <v>1209</v>
          </cell>
          <cell r="M2196">
            <v>0</v>
          </cell>
          <cell r="N2196">
            <v>7810</v>
          </cell>
          <cell r="O2196">
            <v>1209</v>
          </cell>
          <cell r="P2196">
            <v>0</v>
          </cell>
          <cell r="Q2196">
            <v>7810</v>
          </cell>
          <cell r="R2196">
            <v>9019</v>
          </cell>
          <cell r="S2196">
            <v>9</v>
          </cell>
          <cell r="T2196">
            <v>1</v>
          </cell>
          <cell r="U2196">
            <v>1</v>
          </cell>
          <cell r="AD2196">
            <v>2300</v>
          </cell>
          <cell r="AE2196">
            <v>2800</v>
          </cell>
          <cell r="AJ2196">
            <v>1860</v>
          </cell>
          <cell r="AK2196">
            <v>3300</v>
          </cell>
          <cell r="AR2196">
            <v>3200</v>
          </cell>
          <cell r="AU2196">
            <v>2500</v>
          </cell>
          <cell r="BA2196" t="str">
            <v>Zona ad alta vocazione residenziale. Gli uffici sono la sede dell'INPS di La Spezia</v>
          </cell>
          <cell r="BB2196" t="str">
            <v>centro</v>
          </cell>
          <cell r="BC2196" t="str">
            <v>ottima</v>
          </cell>
        </row>
        <row r="2197">
          <cell r="C2197" t="str">
            <v>BRESCIA</v>
          </cell>
          <cell r="E2197" t="str">
            <v>Lombardia</v>
          </cell>
          <cell r="F2197" t="str">
            <v>BS</v>
          </cell>
          <cell r="G2197" t="str">
            <v>INPDAP</v>
          </cell>
          <cell r="H2197" t="str">
            <v>30131</v>
          </cell>
          <cell r="I2197" t="str">
            <v>01</v>
          </cell>
          <cell r="J2197" t="str">
            <v>V VITT.EMAN.II  B.CROCE 8/22</v>
          </cell>
          <cell r="K2197">
            <v>30</v>
          </cell>
          <cell r="L2197">
            <v>4489</v>
          </cell>
          <cell r="M2197">
            <v>634</v>
          </cell>
          <cell r="N2197">
            <v>2036</v>
          </cell>
          <cell r="O2197">
            <v>14694</v>
          </cell>
          <cell r="P2197">
            <v>1087</v>
          </cell>
          <cell r="Q2197">
            <v>2036</v>
          </cell>
          <cell r="R2197">
            <v>17817</v>
          </cell>
          <cell r="S2197">
            <v>186</v>
          </cell>
          <cell r="T2197">
            <v>5</v>
          </cell>
          <cell r="U2197">
            <v>1</v>
          </cell>
          <cell r="AR2197">
            <v>1650</v>
          </cell>
          <cell r="AS2197">
            <v>26000</v>
          </cell>
          <cell r="AT2197">
            <v>13000</v>
          </cell>
          <cell r="AU2197">
            <v>1800</v>
          </cell>
          <cell r="AV2197">
            <v>2000</v>
          </cell>
        </row>
        <row r="2198">
          <cell r="C2198" t="str">
            <v>COLOGNO MONZESE</v>
          </cell>
          <cell r="E2198" t="str">
            <v>Lombardia</v>
          </cell>
          <cell r="F2198" t="str">
            <v>MI</v>
          </cell>
          <cell r="G2198" t="str">
            <v>INPDAP</v>
          </cell>
          <cell r="H2198" t="str">
            <v>20273</v>
          </cell>
          <cell r="I2198" t="str">
            <v>01</v>
          </cell>
          <cell r="J2198" t="str">
            <v>V PAPA GIOVANNI XXIII</v>
          </cell>
          <cell r="K2198">
            <v>9</v>
          </cell>
          <cell r="L2198">
            <v>514</v>
          </cell>
          <cell r="M2198">
            <v>0</v>
          </cell>
          <cell r="N2198">
            <v>560</v>
          </cell>
          <cell r="O2198">
            <v>16403</v>
          </cell>
          <cell r="P2198">
            <v>882</v>
          </cell>
          <cell r="Q2198">
            <v>2270</v>
          </cell>
          <cell r="R2198">
            <v>19555</v>
          </cell>
          <cell r="S2198">
            <v>197</v>
          </cell>
          <cell r="T2198">
            <v>2</v>
          </cell>
          <cell r="U2198">
            <v>1</v>
          </cell>
          <cell r="AD2198">
            <v>1200</v>
          </cell>
          <cell r="AE2198">
            <v>1500</v>
          </cell>
          <cell r="AF2198">
            <v>600</v>
          </cell>
          <cell r="AG2198">
            <v>800</v>
          </cell>
          <cell r="AH2198">
            <v>400</v>
          </cell>
          <cell r="AI2198">
            <v>500</v>
          </cell>
          <cell r="AJ2198">
            <v>800</v>
          </cell>
          <cell r="AK2198">
            <v>1200</v>
          </cell>
          <cell r="AL2198">
            <v>800</v>
          </cell>
          <cell r="AM2198">
            <v>1200</v>
          </cell>
          <cell r="AN2198" t="str">
            <v>no</v>
          </cell>
          <cell r="AP2198" t="str">
            <v>no</v>
          </cell>
          <cell r="AR2198">
            <v>1250</v>
          </cell>
          <cell r="AS2198">
            <v>700</v>
          </cell>
          <cell r="AT2198">
            <v>450</v>
          </cell>
          <cell r="AU2198">
            <v>1100</v>
          </cell>
          <cell r="AV2198">
            <v>1000</v>
          </cell>
          <cell r="AW2198" t="str">
            <v>no</v>
          </cell>
          <cell r="AX2198" t="str">
            <v>no</v>
          </cell>
          <cell r="BB2198" t="str">
            <v>MM2 sud</v>
          </cell>
          <cell r="BC2198" t="str">
            <v>buona</v>
          </cell>
          <cell r="BD2198" t="str">
            <v>buona</v>
          </cell>
          <cell r="BE2198" t="str">
            <v>buona</v>
          </cell>
          <cell r="BF2198" t="str">
            <v>discreta</v>
          </cell>
        </row>
        <row r="2199">
          <cell r="C2199" t="str">
            <v>COSENZA</v>
          </cell>
          <cell r="E2199" t="str">
            <v>Calabria</v>
          </cell>
          <cell r="F2199" t="str">
            <v>CS</v>
          </cell>
          <cell r="G2199" t="str">
            <v>INPDAP</v>
          </cell>
          <cell r="H2199" t="str">
            <v>77034</v>
          </cell>
          <cell r="I2199" t="str">
            <v>01</v>
          </cell>
          <cell r="J2199" t="str">
            <v>Via MICELI, 41 ANG. Via FRUGINELE, 23</v>
          </cell>
          <cell r="K2199">
            <v>7</v>
          </cell>
          <cell r="L2199">
            <v>815</v>
          </cell>
          <cell r="M2199">
            <v>0</v>
          </cell>
          <cell r="N2199">
            <v>1570</v>
          </cell>
          <cell r="O2199">
            <v>815</v>
          </cell>
          <cell r="P2199">
            <v>0</v>
          </cell>
          <cell r="Q2199">
            <v>1570</v>
          </cell>
          <cell r="R2199">
            <v>2385</v>
          </cell>
          <cell r="S2199">
            <v>7</v>
          </cell>
          <cell r="T2199">
            <v>1</v>
          </cell>
          <cell r="U2199">
            <v>1</v>
          </cell>
          <cell r="AD2199">
            <v>800</v>
          </cell>
          <cell r="AE2199">
            <v>1200</v>
          </cell>
          <cell r="AF2199">
            <v>1000</v>
          </cell>
          <cell r="AG2199">
            <v>1500</v>
          </cell>
          <cell r="AH2199">
            <v>500</v>
          </cell>
          <cell r="AI2199">
            <v>700</v>
          </cell>
          <cell r="AJ2199">
            <v>1000</v>
          </cell>
          <cell r="AK2199">
            <v>1300</v>
          </cell>
          <cell r="AL2199">
            <v>2000</v>
          </cell>
          <cell r="AM2199">
            <v>2500</v>
          </cell>
          <cell r="AN2199">
            <v>1000</v>
          </cell>
          <cell r="AO2199">
            <v>1500</v>
          </cell>
          <cell r="AP2199">
            <v>400</v>
          </cell>
          <cell r="AQ2199">
            <v>600</v>
          </cell>
          <cell r="AR2199">
            <v>1000</v>
          </cell>
          <cell r="AS2199">
            <v>1200</v>
          </cell>
          <cell r="AT2199">
            <v>500</v>
          </cell>
          <cell r="AU2199">
            <v>1100</v>
          </cell>
          <cell r="AV2199">
            <v>2000</v>
          </cell>
          <cell r="AW2199">
            <v>1400</v>
          </cell>
          <cell r="AX2199" t="str">
            <v>//</v>
          </cell>
          <cell r="AY2199" t="str">
            <v>//</v>
          </cell>
          <cell r="AZ2199" t="str">
            <v>Anche questo stabile sorge in zona centrale, oggetto quindi anch'essa di molte richieste. E' stato costruito negli anni 60. Si presenta in buono stato, sia internamente che esternamente. La destinazione d'uso più adeguata è residenziale o per uffici, anch</v>
          </cell>
          <cell r="BA2199" t="str">
            <v>L'andamento del mercato residenziale a Cosenza ha conosciuto da  circa 6-7 mesi un forte incremento dei prezzi ,raggiungendo livelli del tutto nuovi. Si registra una forte richiesta a cui non corrisponde purtroppo una adeguata offerta.</v>
          </cell>
          <cell r="BB2199" t="str">
            <v>Buono</v>
          </cell>
          <cell r="BC2199" t="str">
            <v>OTtimo</v>
          </cell>
          <cell r="BD2199" t="str">
            <v>Ottimo</v>
          </cell>
          <cell r="BE2199" t="str">
            <v>Ottimo</v>
          </cell>
          <cell r="BF2199" t="str">
            <v>Ottimo</v>
          </cell>
          <cell r="BG2199" t="str">
            <v>//</v>
          </cell>
        </row>
        <row r="2200">
          <cell r="C2200" t="str">
            <v>COMO</v>
          </cell>
          <cell r="E2200" t="str">
            <v>Lombardia</v>
          </cell>
          <cell r="F2200" t="str">
            <v>CO</v>
          </cell>
          <cell r="G2200" t="str">
            <v>INPS</v>
          </cell>
          <cell r="H2200" t="str">
            <v>MI73</v>
          </cell>
          <cell r="I2200" t="str">
            <v>73</v>
          </cell>
          <cell r="J2200" t="str">
            <v>VIA VARESINA, 26/30</v>
          </cell>
          <cell r="K2200">
            <v>13</v>
          </cell>
          <cell r="L2200">
            <v>4391</v>
          </cell>
          <cell r="M2200">
            <v>285</v>
          </cell>
          <cell r="N2200">
            <v>722</v>
          </cell>
          <cell r="O2200">
            <v>0</v>
          </cell>
          <cell r="P2200">
            <v>0</v>
          </cell>
          <cell r="Q2200">
            <v>0</v>
          </cell>
          <cell r="R2200">
            <v>0</v>
          </cell>
          <cell r="S2200">
            <v>0</v>
          </cell>
          <cell r="T2200">
            <v>0</v>
          </cell>
          <cell r="U2200">
            <v>0</v>
          </cell>
          <cell r="AR2200">
            <v>930</v>
          </cell>
          <cell r="AS2200">
            <v>900</v>
          </cell>
          <cell r="AT2200">
            <v>300</v>
          </cell>
          <cell r="AU2200">
            <v>1000</v>
          </cell>
          <cell r="AV2200">
            <v>1200</v>
          </cell>
          <cell r="AW2200">
            <v>250</v>
          </cell>
        </row>
        <row r="2201">
          <cell r="C2201" t="str">
            <v>COMO</v>
          </cell>
          <cell r="E2201" t="str">
            <v>Lombardia</v>
          </cell>
          <cell r="F2201" t="str">
            <v>CO</v>
          </cell>
          <cell r="G2201" t="str">
            <v>INPS</v>
          </cell>
          <cell r="H2201" t="str">
            <v>MI76</v>
          </cell>
          <cell r="I2201" t="str">
            <v>76</v>
          </cell>
          <cell r="J2201" t="str">
            <v>VIA VARESINA, 24</v>
          </cell>
          <cell r="K2201">
            <v>24</v>
          </cell>
          <cell r="L2201">
            <v>2647</v>
          </cell>
          <cell r="M2201">
            <v>738</v>
          </cell>
          <cell r="N2201">
            <v>3198</v>
          </cell>
          <cell r="O2201">
            <v>7038</v>
          </cell>
          <cell r="P2201">
            <v>1023</v>
          </cell>
          <cell r="Q2201">
            <v>3920</v>
          </cell>
          <cell r="R2201">
            <v>11981</v>
          </cell>
          <cell r="S2201">
            <v>37</v>
          </cell>
          <cell r="T2201">
            <v>2</v>
          </cell>
          <cell r="U2201">
            <v>1</v>
          </cell>
          <cell r="AR2201">
            <v>930</v>
          </cell>
          <cell r="AS2201">
            <v>900</v>
          </cell>
          <cell r="AT2201">
            <v>300</v>
          </cell>
          <cell r="AU2201">
            <v>1000</v>
          </cell>
          <cell r="AV2201">
            <v>1200</v>
          </cell>
        </row>
        <row r="2202">
          <cell r="C2202" t="str">
            <v>MANTOVA</v>
          </cell>
          <cell r="E2202" t="str">
            <v>Lombardia</v>
          </cell>
          <cell r="F2202" t="str">
            <v>MN</v>
          </cell>
          <cell r="G2202" t="str">
            <v>INPS</v>
          </cell>
          <cell r="H2202" t="str">
            <v>MI92</v>
          </cell>
          <cell r="I2202" t="str">
            <v>92</v>
          </cell>
          <cell r="J2202" t="str">
            <v>P.MARTIRI DI BELFIORE, 1/2</v>
          </cell>
          <cell r="K2202">
            <v>9</v>
          </cell>
          <cell r="L2202">
            <v>1174</v>
          </cell>
          <cell r="M2202">
            <v>0</v>
          </cell>
          <cell r="N2202">
            <v>2687</v>
          </cell>
          <cell r="O2202">
            <v>1174</v>
          </cell>
          <cell r="P2202">
            <v>0</v>
          </cell>
          <cell r="Q2202">
            <v>2687</v>
          </cell>
          <cell r="R2202">
            <v>3861</v>
          </cell>
          <cell r="S2202">
            <v>9</v>
          </cell>
          <cell r="T2202">
            <v>1</v>
          </cell>
          <cell r="U2202">
            <v>1</v>
          </cell>
          <cell r="AD2202">
            <v>1550</v>
          </cell>
          <cell r="AE2202">
            <v>1808</v>
          </cell>
          <cell r="AF2202">
            <v>41317</v>
          </cell>
          <cell r="AG2202">
            <v>51646</v>
          </cell>
          <cell r="AH2202">
            <v>36152</v>
          </cell>
          <cell r="AI2202">
            <v>41317</v>
          </cell>
          <cell r="AJ2202">
            <v>1808</v>
          </cell>
          <cell r="AK2202">
            <v>2066</v>
          </cell>
          <cell r="AL2202">
            <v>3099</v>
          </cell>
          <cell r="AM2202">
            <v>3616</v>
          </cell>
          <cell r="AN2202">
            <v>1292</v>
          </cell>
          <cell r="AO2202">
            <v>1292</v>
          </cell>
          <cell r="AR2202">
            <v>1705</v>
          </cell>
          <cell r="AS2202">
            <v>41317</v>
          </cell>
          <cell r="AT2202">
            <v>36152</v>
          </cell>
          <cell r="AU2202">
            <v>1808</v>
          </cell>
          <cell r="AV2202">
            <v>3099</v>
          </cell>
          <cell r="AW2202">
            <v>1292</v>
          </cell>
          <cell r="BB2202" t="str">
            <v>centrale</v>
          </cell>
          <cell r="BC2202" t="str">
            <v>ottima</v>
          </cell>
          <cell r="BD2202" t="str">
            <v>buono</v>
          </cell>
          <cell r="BE2202" t="str">
            <v>buona</v>
          </cell>
          <cell r="BF2202" t="str">
            <v>BUONA</v>
          </cell>
        </row>
        <row r="2203">
          <cell r="C2203" t="str">
            <v>MILANO</v>
          </cell>
          <cell r="E2203" t="str">
            <v>Lombardia</v>
          </cell>
          <cell r="F2203" t="str">
            <v>MI</v>
          </cell>
          <cell r="G2203" t="str">
            <v>INPDAP</v>
          </cell>
          <cell r="H2203" t="str">
            <v>20101</v>
          </cell>
          <cell r="I2203" t="str">
            <v>01</v>
          </cell>
          <cell r="J2203" t="str">
            <v>V VITRUVIO  43</v>
          </cell>
          <cell r="K2203">
            <v>6</v>
          </cell>
          <cell r="L2203">
            <v>237</v>
          </cell>
          <cell r="M2203">
            <v>0</v>
          </cell>
          <cell r="N2203">
            <v>8438</v>
          </cell>
          <cell r="O2203">
            <v>237</v>
          </cell>
          <cell r="P2203">
            <v>0</v>
          </cell>
          <cell r="Q2203">
            <v>8438</v>
          </cell>
          <cell r="R2203">
            <v>8675</v>
          </cell>
          <cell r="S2203">
            <v>6</v>
          </cell>
          <cell r="T2203">
            <v>1</v>
          </cell>
          <cell r="U2203">
            <v>0</v>
          </cell>
        </row>
        <row r="2204">
          <cell r="C2204" t="str">
            <v>AVELLINO</v>
          </cell>
          <cell r="E2204" t="str">
            <v>Campania</v>
          </cell>
          <cell r="F2204" t="str">
            <v>AV</v>
          </cell>
          <cell r="G2204" t="str">
            <v>INPDAP</v>
          </cell>
          <cell r="H2204" t="str">
            <v>66506</v>
          </cell>
          <cell r="I2204" t="str">
            <v>01</v>
          </cell>
          <cell r="J2204" t="str">
            <v>VIA CICCARELLI 5 SC B</v>
          </cell>
          <cell r="K2204">
            <v>8</v>
          </cell>
          <cell r="L2204">
            <v>732</v>
          </cell>
          <cell r="M2204">
            <v>0</v>
          </cell>
          <cell r="N2204">
            <v>167</v>
          </cell>
          <cell r="O2204">
            <v>732</v>
          </cell>
          <cell r="P2204">
            <v>0</v>
          </cell>
          <cell r="Q2204">
            <v>167</v>
          </cell>
          <cell r="R2204">
            <v>899</v>
          </cell>
          <cell r="S2204">
            <v>8</v>
          </cell>
          <cell r="T2204">
            <v>1</v>
          </cell>
          <cell r="U2204">
            <v>0</v>
          </cell>
          <cell r="AD2204">
            <v>600</v>
          </cell>
          <cell r="AE2204">
            <v>1100</v>
          </cell>
          <cell r="AF2204">
            <v>800</v>
          </cell>
          <cell r="AG2204">
            <v>1050</v>
          </cell>
          <cell r="AJ2204">
            <v>800</v>
          </cell>
          <cell r="AK2204">
            <v>1100</v>
          </cell>
          <cell r="AR2204">
            <v>1000</v>
          </cell>
          <cell r="AS2204">
            <v>1000</v>
          </cell>
          <cell r="AV2204">
            <v>950</v>
          </cell>
          <cell r="BB2204" t="str">
            <v>centrale</v>
          </cell>
          <cell r="BC2204" t="str">
            <v>buona</v>
          </cell>
          <cell r="BD2204">
            <v>950</v>
          </cell>
          <cell r="BE2204">
            <v>900</v>
          </cell>
        </row>
        <row r="2205">
          <cell r="C2205" t="str">
            <v>MILANO</v>
          </cell>
          <cell r="E2205" t="str">
            <v>Lombardia</v>
          </cell>
          <cell r="F2205" t="str">
            <v>MI</v>
          </cell>
          <cell r="G2205" t="str">
            <v>INPS</v>
          </cell>
          <cell r="H2205" t="str">
            <v>MI02</v>
          </cell>
          <cell r="I2205" t="str">
            <v>02</v>
          </cell>
          <cell r="J2205" t="str">
            <v>PIAZZA BERTARELLI, 4</v>
          </cell>
          <cell r="K2205">
            <v>40</v>
          </cell>
          <cell r="L2205">
            <v>4648</v>
          </cell>
          <cell r="M2205">
            <v>36</v>
          </cell>
          <cell r="N2205">
            <v>4885</v>
          </cell>
          <cell r="O2205">
            <v>4648</v>
          </cell>
          <cell r="P2205">
            <v>36</v>
          </cell>
          <cell r="Q2205">
            <v>4885</v>
          </cell>
          <cell r="R2205">
            <v>9569</v>
          </cell>
          <cell r="S2205">
            <v>40</v>
          </cell>
          <cell r="T2205">
            <v>1</v>
          </cell>
          <cell r="U2205">
            <v>0</v>
          </cell>
        </row>
        <row r="2206">
          <cell r="C2206" t="str">
            <v>MILANO</v>
          </cell>
          <cell r="E2206" t="str">
            <v>Lombardia</v>
          </cell>
          <cell r="F2206" t="str">
            <v>MI</v>
          </cell>
          <cell r="G2206" t="str">
            <v>INPS</v>
          </cell>
          <cell r="H2206" t="str">
            <v>MI11</v>
          </cell>
          <cell r="I2206" t="str">
            <v>11</v>
          </cell>
          <cell r="J2206" t="str">
            <v>VIA M. GONZAGA, 4/6</v>
          </cell>
          <cell r="K2206">
            <v>11</v>
          </cell>
          <cell r="L2206">
            <v>1739</v>
          </cell>
          <cell r="M2206">
            <v>0</v>
          </cell>
          <cell r="N2206">
            <v>15691</v>
          </cell>
          <cell r="O2206">
            <v>1739</v>
          </cell>
          <cell r="P2206">
            <v>0</v>
          </cell>
          <cell r="Q2206">
            <v>15691</v>
          </cell>
          <cell r="R2206">
            <v>17430</v>
          </cell>
          <cell r="S2206">
            <v>11</v>
          </cell>
          <cell r="T2206">
            <v>1</v>
          </cell>
          <cell r="U2206">
            <v>0</v>
          </cell>
        </row>
        <row r="2207">
          <cell r="C2207" t="str">
            <v>MILANO</v>
          </cell>
          <cell r="E2207" t="str">
            <v>Lombardia</v>
          </cell>
          <cell r="F2207" t="str">
            <v>MI</v>
          </cell>
          <cell r="G2207" t="str">
            <v>INPS</v>
          </cell>
          <cell r="H2207" t="str">
            <v>MI31</v>
          </cell>
          <cell r="I2207" t="str">
            <v>31</v>
          </cell>
          <cell r="J2207" t="str">
            <v>VIA G.B. VICO, 1</v>
          </cell>
          <cell r="K2207">
            <v>93</v>
          </cell>
          <cell r="L2207">
            <v>8850</v>
          </cell>
          <cell r="M2207">
            <v>0</v>
          </cell>
          <cell r="N2207">
            <v>3146</v>
          </cell>
          <cell r="O2207">
            <v>8850</v>
          </cell>
          <cell r="P2207">
            <v>0</v>
          </cell>
          <cell r="Q2207">
            <v>3146</v>
          </cell>
          <cell r="R2207">
            <v>11996</v>
          </cell>
          <cell r="S2207">
            <v>93</v>
          </cell>
          <cell r="T2207">
            <v>1</v>
          </cell>
          <cell r="U2207">
            <v>0</v>
          </cell>
        </row>
        <row r="2208">
          <cell r="C2208" t="str">
            <v>PALAZZOLO SULL'OGLIO</v>
          </cell>
          <cell r="E2208" t="str">
            <v>Lombardia</v>
          </cell>
          <cell r="F2208" t="str">
            <v>BS</v>
          </cell>
          <cell r="G2208" t="str">
            <v>INAIL</v>
          </cell>
          <cell r="H2208" t="str">
            <v>000123</v>
          </cell>
          <cell r="I2208" t="str">
            <v>001</v>
          </cell>
          <cell r="J2208" t="str">
            <v>VIA MARCONI 35-VIA BRESCIANINI 1/3</v>
          </cell>
          <cell r="K2208">
            <v>3</v>
          </cell>
          <cell r="L2208">
            <v>280</v>
          </cell>
          <cell r="M2208">
            <v>83</v>
          </cell>
          <cell r="N2208">
            <v>672</v>
          </cell>
          <cell r="O2208">
            <v>280</v>
          </cell>
          <cell r="P2208">
            <v>83</v>
          </cell>
          <cell r="Q2208">
            <v>672</v>
          </cell>
          <cell r="R2208">
            <v>1035</v>
          </cell>
          <cell r="S2208">
            <v>3</v>
          </cell>
          <cell r="T2208">
            <v>1</v>
          </cell>
          <cell r="U2208">
            <v>1</v>
          </cell>
          <cell r="AD2208">
            <v>1650</v>
          </cell>
          <cell r="AE2208">
            <v>1950</v>
          </cell>
          <cell r="AF2208">
            <v>15490</v>
          </cell>
          <cell r="AG2208">
            <v>20650</v>
          </cell>
          <cell r="AH2208">
            <v>7850</v>
          </cell>
          <cell r="AI2208">
            <v>12900</v>
          </cell>
          <cell r="AJ2208">
            <v>1800</v>
          </cell>
          <cell r="AK2208">
            <v>2065</v>
          </cell>
          <cell r="AL2208">
            <v>2325</v>
          </cell>
          <cell r="AM2208">
            <v>2580</v>
          </cell>
          <cell r="AN2208">
            <v>774</v>
          </cell>
          <cell r="AO2208">
            <v>1290</v>
          </cell>
          <cell r="AP2208">
            <v>723</v>
          </cell>
          <cell r="AQ2208">
            <v>929</v>
          </cell>
          <cell r="AR2208">
            <v>877</v>
          </cell>
          <cell r="AS2208">
            <v>10300</v>
          </cell>
          <cell r="AT2208">
            <v>5160</v>
          </cell>
          <cell r="AU2208">
            <v>1200</v>
          </cell>
          <cell r="BC2208" t="str">
            <v>medio</v>
          </cell>
          <cell r="BD2208" t="str">
            <v>medio</v>
          </cell>
          <cell r="BE2208" t="str">
            <v>buono</v>
          </cell>
          <cell r="BF2208" t="str">
            <v>buono</v>
          </cell>
        </row>
        <row r="2209">
          <cell r="C2209" t="str">
            <v>PAVIA</v>
          </cell>
          <cell r="E2209" t="str">
            <v>Lombardia</v>
          </cell>
          <cell r="F2209" t="str">
            <v>PV</v>
          </cell>
          <cell r="G2209" t="str">
            <v>INPDAP</v>
          </cell>
          <cell r="H2209" t="str">
            <v>20171</v>
          </cell>
          <cell r="I2209" t="str">
            <v>01</v>
          </cell>
          <cell r="J2209" t="str">
            <v>Via BRICHETTI, 58/B</v>
          </cell>
          <cell r="K2209">
            <v>16</v>
          </cell>
          <cell r="L2209">
            <v>1081</v>
          </cell>
          <cell r="M2209">
            <v>120</v>
          </cell>
          <cell r="N2209">
            <v>738</v>
          </cell>
          <cell r="O2209">
            <v>1081</v>
          </cell>
          <cell r="P2209">
            <v>120</v>
          </cell>
          <cell r="Q2209">
            <v>738</v>
          </cell>
          <cell r="R2209">
            <v>1939</v>
          </cell>
          <cell r="S2209">
            <v>16</v>
          </cell>
          <cell r="T2209">
            <v>1</v>
          </cell>
          <cell r="U2209">
            <v>1</v>
          </cell>
          <cell r="AD2209" t="str">
            <v>1450,00</v>
          </cell>
          <cell r="AE2209" t="str">
            <v>2050,00</v>
          </cell>
          <cell r="AF2209" t="str">
            <v>10000,00</v>
          </cell>
          <cell r="AG2209" t="str">
            <v>15000,00</v>
          </cell>
          <cell r="AH2209" t="str">
            <v>2500,00</v>
          </cell>
          <cell r="AI2209" t="str">
            <v>3000,00</v>
          </cell>
          <cell r="AJ2209" t="str">
            <v>1200,00</v>
          </cell>
          <cell r="AK2209" t="str">
            <v>1800,00</v>
          </cell>
          <cell r="AL2209" t="str">
            <v>1000,00</v>
          </cell>
          <cell r="AM2209" t="str">
            <v>1300,00</v>
          </cell>
          <cell r="AN2209" t="str">
            <v>250,00</v>
          </cell>
          <cell r="AO2209" t="str">
            <v>500,00</v>
          </cell>
          <cell r="AP2209" t="str">
            <v>500,00</v>
          </cell>
          <cell r="AQ2209" t="str">
            <v>1600,00</v>
          </cell>
          <cell r="AR2209" t="str">
            <v>1600,00</v>
          </cell>
          <cell r="AS2209" t="str">
            <v>12900,00</v>
          </cell>
          <cell r="AT2209" t="str">
            <v>2600,00</v>
          </cell>
          <cell r="AU2209" t="str">
            <v>1300,00</v>
          </cell>
          <cell r="AV2209" t="str">
            <v>1100,00</v>
          </cell>
          <cell r="AW2209" t="str">
            <v>300,00</v>
          </cell>
          <cell r="BA2209" t="str">
            <v>Lo stabile di via brichetti 58/b  e' situato vicinissimo al secondo ingresso della stazione fs per cui e' molto comodo pero' e' anche molto disturbato dai treni.Inoltre occorre tenere presente che in un eventuale acquisto si dichiarera il prezzo effettivo</v>
          </cell>
          <cell r="BC2209" t="str">
            <v>medioalto</v>
          </cell>
          <cell r="BD2209" t="str">
            <v>ottima</v>
          </cell>
          <cell r="BE2209" t="str">
            <v>discreta</v>
          </cell>
          <cell r="BF2209" t="str">
            <v>discreta</v>
          </cell>
        </row>
        <row r="2210">
          <cell r="C2210" t="str">
            <v>RHO</v>
          </cell>
          <cell r="E2210" t="str">
            <v>Lombardia</v>
          </cell>
          <cell r="F2210" t="str">
            <v>MI</v>
          </cell>
          <cell r="G2210" t="str">
            <v>INPDAP</v>
          </cell>
          <cell r="H2210" t="str">
            <v>77096</v>
          </cell>
          <cell r="I2210" t="str">
            <v>06</v>
          </cell>
          <cell r="J2210" t="str">
            <v>VIA CAPUANA 17/19</v>
          </cell>
          <cell r="K2210">
            <v>42</v>
          </cell>
          <cell r="L2210">
            <v>3350</v>
          </cell>
          <cell r="M2210">
            <v>314</v>
          </cell>
          <cell r="N2210">
            <v>2000</v>
          </cell>
          <cell r="O2210">
            <v>47088</v>
          </cell>
          <cell r="P2210">
            <v>8226</v>
          </cell>
          <cell r="Q2210">
            <v>6000</v>
          </cell>
          <cell r="R2210">
            <v>61314</v>
          </cell>
          <cell r="S2210">
            <v>651</v>
          </cell>
          <cell r="T2210">
            <v>9</v>
          </cell>
          <cell r="U2210">
            <v>0</v>
          </cell>
          <cell r="AR2210">
            <v>1290</v>
          </cell>
          <cell r="AU2210">
            <v>1450</v>
          </cell>
          <cell r="AV2210">
            <v>1450</v>
          </cell>
        </row>
        <row r="2211">
          <cell r="C2211" t="str">
            <v>SONDRIO</v>
          </cell>
          <cell r="E2211" t="str">
            <v>Lombardia</v>
          </cell>
          <cell r="F2211" t="str">
            <v>SO</v>
          </cell>
          <cell r="G2211" t="str">
            <v>INPS</v>
          </cell>
          <cell r="H2211" t="str">
            <v>MI56</v>
          </cell>
          <cell r="I2211" t="str">
            <v>56</v>
          </cell>
          <cell r="J2211" t="str">
            <v>V.MART.DELLA LIBERTA', 6</v>
          </cell>
          <cell r="K2211">
            <v>8</v>
          </cell>
          <cell r="L2211">
            <v>831</v>
          </cell>
          <cell r="M2211">
            <v>0</v>
          </cell>
          <cell r="N2211">
            <v>2196</v>
          </cell>
          <cell r="O2211">
            <v>831</v>
          </cell>
          <cell r="P2211">
            <v>0</v>
          </cell>
          <cell r="Q2211">
            <v>2196</v>
          </cell>
          <cell r="R2211">
            <v>3027</v>
          </cell>
          <cell r="S2211">
            <v>8</v>
          </cell>
          <cell r="T2211">
            <v>1</v>
          </cell>
          <cell r="U2211">
            <v>1</v>
          </cell>
          <cell r="BA2211" t="str">
            <v>Non effettuata, troppo distante da Lecco</v>
          </cell>
        </row>
        <row r="2212">
          <cell r="C2212" t="str">
            <v>BENEVENTO</v>
          </cell>
          <cell r="E2212" t="str">
            <v>Campania</v>
          </cell>
          <cell r="F2212" t="str">
            <v>BN</v>
          </cell>
          <cell r="G2212" t="str">
            <v>INPDAP</v>
          </cell>
          <cell r="H2212" t="str">
            <v>66523</v>
          </cell>
          <cell r="I2212" t="str">
            <v>01</v>
          </cell>
          <cell r="J2212" t="str">
            <v>VIA G.CAPASSOTORRE</v>
          </cell>
          <cell r="K2212">
            <v>32</v>
          </cell>
          <cell r="L2212">
            <v>2228</v>
          </cell>
          <cell r="M2212">
            <v>470</v>
          </cell>
          <cell r="N2212">
            <v>96</v>
          </cell>
          <cell r="O2212">
            <v>0</v>
          </cell>
          <cell r="P2212">
            <v>0</v>
          </cell>
          <cell r="Q2212">
            <v>0</v>
          </cell>
          <cell r="R2212">
            <v>0</v>
          </cell>
          <cell r="S2212">
            <v>0</v>
          </cell>
          <cell r="T2212">
            <v>0</v>
          </cell>
          <cell r="U2212">
            <v>0</v>
          </cell>
          <cell r="AD2212">
            <v>516.46</v>
          </cell>
          <cell r="AE2212">
            <v>619.75</v>
          </cell>
          <cell r="AF2212">
            <v>258</v>
          </cell>
          <cell r="AG2212">
            <v>309</v>
          </cell>
          <cell r="AH2212">
            <v>154</v>
          </cell>
          <cell r="AI2212">
            <v>185</v>
          </cell>
          <cell r="AJ2212">
            <v>567</v>
          </cell>
          <cell r="AK2212">
            <v>680</v>
          </cell>
          <cell r="AL2212">
            <v>593</v>
          </cell>
          <cell r="AM2212">
            <v>711</v>
          </cell>
          <cell r="AR2212">
            <v>619.75</v>
          </cell>
          <cell r="AS2212">
            <v>309</v>
          </cell>
          <cell r="AT2212">
            <v>185</v>
          </cell>
          <cell r="AU2212">
            <v>680</v>
          </cell>
          <cell r="AV2212">
            <v>711</v>
          </cell>
          <cell r="BB2212" t="str">
            <v>periferia</v>
          </cell>
          <cell r="BC2212" t="str">
            <v>alto</v>
          </cell>
          <cell r="BD2212" t="str">
            <v>medio-bassa</v>
          </cell>
          <cell r="BE2212" t="str">
            <v>medio-bassa</v>
          </cell>
          <cell r="BF2212" t="str">
            <v>medio-bassa</v>
          </cell>
        </row>
        <row r="2213">
          <cell r="C2213" t="str">
            <v>BENEVENTO</v>
          </cell>
          <cell r="E2213" t="str">
            <v>Campania</v>
          </cell>
          <cell r="F2213" t="str">
            <v>BN</v>
          </cell>
          <cell r="G2213" t="str">
            <v>INPDAP</v>
          </cell>
          <cell r="H2213" t="str">
            <v>66531</v>
          </cell>
          <cell r="I2213" t="str">
            <v>01</v>
          </cell>
          <cell r="J2213" t="str">
            <v>VIA CAPASSOTORRE</v>
          </cell>
          <cell r="K2213">
            <v>64</v>
          </cell>
          <cell r="L2213">
            <v>5452</v>
          </cell>
          <cell r="M2213">
            <v>124</v>
          </cell>
          <cell r="N2213">
            <v>1250</v>
          </cell>
          <cell r="O2213">
            <v>7680</v>
          </cell>
          <cell r="P2213">
            <v>594</v>
          </cell>
          <cell r="Q2213">
            <v>1346</v>
          </cell>
          <cell r="R2213">
            <v>9620</v>
          </cell>
          <cell r="S2213">
            <v>96</v>
          </cell>
          <cell r="T2213">
            <v>2</v>
          </cell>
          <cell r="U2213">
            <v>0</v>
          </cell>
          <cell r="AD2213">
            <v>516.46</v>
          </cell>
          <cell r="AE2213">
            <v>619.75</v>
          </cell>
          <cell r="AF2213">
            <v>258</v>
          </cell>
          <cell r="AG2213">
            <v>309</v>
          </cell>
          <cell r="AH2213">
            <v>154</v>
          </cell>
          <cell r="AI2213">
            <v>185</v>
          </cell>
          <cell r="AJ2213">
            <v>567</v>
          </cell>
          <cell r="AK2213">
            <v>680</v>
          </cell>
          <cell r="AL2213">
            <v>593</v>
          </cell>
          <cell r="AM2213">
            <v>711</v>
          </cell>
          <cell r="AR2213">
            <v>619.75</v>
          </cell>
          <cell r="AS2213">
            <v>309</v>
          </cell>
          <cell r="AT2213">
            <v>185</v>
          </cell>
          <cell r="AU2213">
            <v>680</v>
          </cell>
          <cell r="AV2213">
            <v>711</v>
          </cell>
          <cell r="BB2213" t="str">
            <v>periferia</v>
          </cell>
          <cell r="BC2213" t="str">
            <v>alto</v>
          </cell>
          <cell r="BD2213" t="str">
            <v>medio-bassa</v>
          </cell>
          <cell r="BE2213" t="str">
            <v>medio-bassa</v>
          </cell>
          <cell r="BF2213" t="str">
            <v>medio-bassa</v>
          </cell>
        </row>
        <row r="2214">
          <cell r="C2214" t="str">
            <v>ASCOLI PICENO</v>
          </cell>
          <cell r="E2214" t="str">
            <v>Marche</v>
          </cell>
          <cell r="F2214" t="str">
            <v>AP</v>
          </cell>
          <cell r="G2214" t="str">
            <v>INAIL</v>
          </cell>
          <cell r="H2214" t="str">
            <v>000740</v>
          </cell>
          <cell r="I2214" t="str">
            <v>001</v>
          </cell>
          <cell r="J2214" t="str">
            <v>VIA DINO ANGELINI 35/37</v>
          </cell>
          <cell r="K2214">
            <v>5</v>
          </cell>
          <cell r="L2214">
            <v>620</v>
          </cell>
          <cell r="M2214">
            <v>79</v>
          </cell>
          <cell r="N2214">
            <v>2570</v>
          </cell>
          <cell r="O2214">
            <v>620</v>
          </cell>
          <cell r="P2214">
            <v>79</v>
          </cell>
          <cell r="Q2214">
            <v>2570</v>
          </cell>
          <cell r="R2214">
            <v>3269</v>
          </cell>
          <cell r="S2214">
            <v>5</v>
          </cell>
          <cell r="T2214">
            <v>1</v>
          </cell>
          <cell r="U2214">
            <v>1</v>
          </cell>
          <cell r="AD2214">
            <v>550</v>
          </cell>
          <cell r="AE2214">
            <v>1750</v>
          </cell>
          <cell r="AF2214">
            <v>600</v>
          </cell>
          <cell r="AG2214">
            <v>900</v>
          </cell>
          <cell r="AJ2214">
            <v>1100</v>
          </cell>
          <cell r="AK2214">
            <v>1800</v>
          </cell>
          <cell r="AR2214">
            <v>1200</v>
          </cell>
          <cell r="AY2214">
            <v>1200</v>
          </cell>
          <cell r="BA2214" t="str">
            <v>SEDE PROVINCIALE UFFICIO INAIL</v>
          </cell>
          <cell r="BB2214" t="str">
            <v>CENTRALE</v>
          </cell>
          <cell r="BC2214" t="str">
            <v>BUONO PER RESIDENZIALE, SCARSO PER UFFICI</v>
          </cell>
          <cell r="BD2214" t="str">
            <v>BUONO</v>
          </cell>
          <cell r="BE2214" t="str">
            <v>SCARSO</v>
          </cell>
        </row>
        <row r="2215">
          <cell r="C2215" t="str">
            <v>PESARO</v>
          </cell>
          <cell r="E2215" t="str">
            <v>Marche</v>
          </cell>
          <cell r="F2215" t="str">
            <v>PS</v>
          </cell>
          <cell r="G2215" t="str">
            <v>INAIL</v>
          </cell>
          <cell r="H2215" t="str">
            <v>000760</v>
          </cell>
          <cell r="I2215" t="str">
            <v>001</v>
          </cell>
          <cell r="J2215" t="str">
            <v>PIAZZALE I MAGGIO 26</v>
          </cell>
          <cell r="K2215">
            <v>5</v>
          </cell>
          <cell r="L2215">
            <v>671</v>
          </cell>
          <cell r="M2215">
            <v>100</v>
          </cell>
          <cell r="N2215">
            <v>3453</v>
          </cell>
          <cell r="O2215">
            <v>671</v>
          </cell>
          <cell r="P2215">
            <v>100</v>
          </cell>
          <cell r="Q2215">
            <v>3453</v>
          </cell>
          <cell r="R2215">
            <v>4224</v>
          </cell>
          <cell r="S2215">
            <v>5</v>
          </cell>
          <cell r="T2215">
            <v>1</v>
          </cell>
          <cell r="U2215">
            <v>1</v>
          </cell>
          <cell r="AD2215">
            <v>1290</v>
          </cell>
          <cell r="AE2215">
            <v>3100</v>
          </cell>
          <cell r="AF2215">
            <v>1550</v>
          </cell>
          <cell r="AG2215">
            <v>2100</v>
          </cell>
          <cell r="AH2215">
            <v>1700</v>
          </cell>
          <cell r="AI2215">
            <v>1930</v>
          </cell>
          <cell r="AJ2215">
            <v>1290</v>
          </cell>
          <cell r="AK2215">
            <v>3100</v>
          </cell>
          <cell r="AL2215">
            <v>775</v>
          </cell>
          <cell r="AM2215">
            <v>3850</v>
          </cell>
          <cell r="AN2215">
            <v>800</v>
          </cell>
          <cell r="AO2215">
            <v>1290</v>
          </cell>
          <cell r="AP2215" t="str">
            <v>--</v>
          </cell>
          <cell r="AR2215">
            <v>2100</v>
          </cell>
          <cell r="AS2215">
            <v>1550</v>
          </cell>
          <cell r="AT2215">
            <v>1550</v>
          </cell>
          <cell r="AU2215">
            <v>2220</v>
          </cell>
          <cell r="BA2215" t="str">
            <v>L'edificio si trova nel centro di Pesaro, vicino alla P.zza del Popolo, in posizione interessante dal punto di vista abitativo meno per gli uffici. In questi ultimi anni ci sono spostamenti di questi ultimi dal centro storico a zona semicentrali più raggi</v>
          </cell>
          <cell r="BB2215" t="str">
            <v>CENTRO</v>
          </cell>
          <cell r="BC2215" t="str">
            <v>MEDIO</v>
          </cell>
          <cell r="BD2215" t="str">
            <v>4 MESI</v>
          </cell>
          <cell r="BE2215" t="str">
            <v>12 MESI</v>
          </cell>
        </row>
        <row r="2216">
          <cell r="C2216" t="str">
            <v>BENEVENTO</v>
          </cell>
          <cell r="E2216" t="str">
            <v>Campania</v>
          </cell>
          <cell r="F2216" t="str">
            <v>BN</v>
          </cell>
          <cell r="G2216" t="str">
            <v>INPDAP</v>
          </cell>
          <cell r="H2216" t="str">
            <v>66524</v>
          </cell>
          <cell r="I2216" t="str">
            <v>01</v>
          </cell>
          <cell r="J2216" t="str">
            <v>VIA L.PICCINATO</v>
          </cell>
          <cell r="K2216">
            <v>30</v>
          </cell>
          <cell r="L2216">
            <v>2101</v>
          </cell>
          <cell r="M2216">
            <v>470</v>
          </cell>
          <cell r="N2216">
            <v>481</v>
          </cell>
          <cell r="O2216">
            <v>0</v>
          </cell>
          <cell r="P2216">
            <v>0</v>
          </cell>
          <cell r="Q2216">
            <v>0</v>
          </cell>
          <cell r="R2216">
            <v>0</v>
          </cell>
          <cell r="S2216">
            <v>0</v>
          </cell>
          <cell r="T2216">
            <v>0</v>
          </cell>
          <cell r="U2216">
            <v>0</v>
          </cell>
          <cell r="AD2216">
            <v>516.46</v>
          </cell>
          <cell r="AE2216">
            <v>619.75</v>
          </cell>
          <cell r="AF2216">
            <v>258</v>
          </cell>
          <cell r="AG2216">
            <v>309</v>
          </cell>
          <cell r="AH2216">
            <v>154</v>
          </cell>
          <cell r="AI2216">
            <v>185</v>
          </cell>
          <cell r="AJ2216">
            <v>567</v>
          </cell>
          <cell r="AK2216">
            <v>680</v>
          </cell>
          <cell r="AL2216">
            <v>593</v>
          </cell>
          <cell r="AM2216">
            <v>711</v>
          </cell>
          <cell r="AR2216">
            <v>619.75</v>
          </cell>
          <cell r="AS2216">
            <v>309</v>
          </cell>
          <cell r="AT2216">
            <v>185</v>
          </cell>
          <cell r="AU2216">
            <v>680</v>
          </cell>
          <cell r="AV2216">
            <v>711</v>
          </cell>
          <cell r="BB2216" t="str">
            <v>periferia</v>
          </cell>
          <cell r="BC2216" t="str">
            <v>alto</v>
          </cell>
          <cell r="BD2216" t="str">
            <v>medio-bassa</v>
          </cell>
          <cell r="BE2216" t="str">
            <v>medio-bassa</v>
          </cell>
          <cell r="BF2216" t="str">
            <v>medio-bassa</v>
          </cell>
        </row>
        <row r="2217">
          <cell r="C2217" t="str">
            <v>BENEVENTO</v>
          </cell>
          <cell r="E2217" t="str">
            <v>Campania</v>
          </cell>
          <cell r="F2217" t="str">
            <v>BN</v>
          </cell>
          <cell r="G2217" t="str">
            <v>INPDAP</v>
          </cell>
          <cell r="H2217" t="str">
            <v>66526</v>
          </cell>
          <cell r="I2217" t="str">
            <v>01</v>
          </cell>
          <cell r="J2217" t="str">
            <v>V.L PICCINATO  ED. H</v>
          </cell>
          <cell r="K2217">
            <v>44</v>
          </cell>
          <cell r="L2217">
            <v>3088</v>
          </cell>
          <cell r="M2217">
            <v>697</v>
          </cell>
          <cell r="N2217">
            <v>554</v>
          </cell>
          <cell r="O2217">
            <v>5189</v>
          </cell>
          <cell r="P2217">
            <v>1167</v>
          </cell>
          <cell r="Q2217">
            <v>1035</v>
          </cell>
          <cell r="R2217">
            <v>7391</v>
          </cell>
          <cell r="S2217">
            <v>74</v>
          </cell>
          <cell r="T2217">
            <v>2</v>
          </cell>
          <cell r="U2217">
            <v>0</v>
          </cell>
          <cell r="AD2217">
            <v>516.46</v>
          </cell>
          <cell r="AE2217">
            <v>619.75</v>
          </cell>
          <cell r="AF2217">
            <v>258</v>
          </cell>
          <cell r="AG2217">
            <v>309</v>
          </cell>
          <cell r="AH2217">
            <v>154</v>
          </cell>
          <cell r="AI2217">
            <v>185</v>
          </cell>
          <cell r="AJ2217">
            <v>567</v>
          </cell>
          <cell r="AK2217">
            <v>680</v>
          </cell>
          <cell r="AL2217">
            <v>593</v>
          </cell>
          <cell r="AM2217">
            <v>711</v>
          </cell>
          <cell r="AR2217">
            <v>619.75</v>
          </cell>
          <cell r="AS2217">
            <v>309</v>
          </cell>
          <cell r="AT2217">
            <v>185</v>
          </cell>
          <cell r="AU2217">
            <v>680</v>
          </cell>
          <cell r="AV2217">
            <v>711</v>
          </cell>
          <cell r="BB2217" t="str">
            <v>periferia</v>
          </cell>
          <cell r="BC2217" t="str">
            <v>alto</v>
          </cell>
          <cell r="BD2217" t="str">
            <v>medio-bassa</v>
          </cell>
          <cell r="BE2217" t="str">
            <v>medio-bassa</v>
          </cell>
          <cell r="BF2217" t="str">
            <v>medio-bassa</v>
          </cell>
        </row>
        <row r="2218">
          <cell r="C2218" t="str">
            <v>CAMPOBASSO</v>
          </cell>
          <cell r="E2218" t="str">
            <v>Molise</v>
          </cell>
          <cell r="F2218" t="str">
            <v>CB</v>
          </cell>
          <cell r="G2218" t="str">
            <v>INPDAP</v>
          </cell>
          <cell r="H2218" t="str">
            <v>77036</v>
          </cell>
          <cell r="I2218" t="str">
            <v>02</v>
          </cell>
          <cell r="J2218" t="str">
            <v>VIA PETITTI, 10</v>
          </cell>
          <cell r="K2218">
            <v>10</v>
          </cell>
          <cell r="L2218">
            <v>894</v>
          </cell>
          <cell r="M2218">
            <v>0</v>
          </cell>
          <cell r="N2218">
            <v>1565</v>
          </cell>
          <cell r="O2218">
            <v>894</v>
          </cell>
          <cell r="P2218">
            <v>0</v>
          </cell>
          <cell r="Q2218">
            <v>1565</v>
          </cell>
          <cell r="R2218">
            <v>2459</v>
          </cell>
          <cell r="S2218">
            <v>10</v>
          </cell>
          <cell r="T2218">
            <v>1</v>
          </cell>
          <cell r="U2218">
            <v>1</v>
          </cell>
          <cell r="AD2218">
            <v>776</v>
          </cell>
          <cell r="AE2218">
            <v>1326</v>
          </cell>
          <cell r="AF2218">
            <v>775</v>
          </cell>
          <cell r="AG2218">
            <v>1032</v>
          </cell>
          <cell r="AH2218">
            <v>550</v>
          </cell>
          <cell r="AI2218">
            <v>800</v>
          </cell>
          <cell r="AJ2218">
            <v>776</v>
          </cell>
          <cell r="AK2218">
            <v>1326</v>
          </cell>
          <cell r="AL2218">
            <v>1032</v>
          </cell>
          <cell r="AM2218">
            <v>1549</v>
          </cell>
          <cell r="AR2218">
            <v>1032</v>
          </cell>
          <cell r="AT2218">
            <v>600</v>
          </cell>
          <cell r="AU2218">
            <v>1032</v>
          </cell>
          <cell r="BB2218" t="str">
            <v>centro</v>
          </cell>
          <cell r="BC2218" t="str">
            <v>buona</v>
          </cell>
          <cell r="BD2218" t="str">
            <v>alta</v>
          </cell>
          <cell r="BE2218" t="str">
            <v>buona</v>
          </cell>
        </row>
        <row r="2219">
          <cell r="C2219" t="str">
            <v>ALESSANDRIA</v>
          </cell>
          <cell r="E2219" t="str">
            <v>Piemonte</v>
          </cell>
          <cell r="F2219" t="str">
            <v>AL</v>
          </cell>
          <cell r="G2219" t="str">
            <v>INPDAP</v>
          </cell>
          <cell r="H2219" t="str">
            <v>77027</v>
          </cell>
          <cell r="I2219" t="str">
            <v>01</v>
          </cell>
          <cell r="J2219" t="str">
            <v>VIA TESTORE 19</v>
          </cell>
          <cell r="K2219">
            <v>4</v>
          </cell>
          <cell r="L2219">
            <v>597</v>
          </cell>
          <cell r="M2219">
            <v>0</v>
          </cell>
          <cell r="N2219">
            <v>2000</v>
          </cell>
          <cell r="O2219">
            <v>597</v>
          </cell>
          <cell r="P2219">
            <v>0</v>
          </cell>
          <cell r="Q2219">
            <v>2000</v>
          </cell>
          <cell r="R2219">
            <v>2597</v>
          </cell>
          <cell r="S2219">
            <v>4</v>
          </cell>
          <cell r="T2219">
            <v>1</v>
          </cell>
          <cell r="U2219">
            <v>1</v>
          </cell>
          <cell r="AJ2219">
            <v>516.46</v>
          </cell>
          <cell r="AK2219">
            <v>1446.08</v>
          </cell>
          <cell r="AS2219">
            <v>15493.71</v>
          </cell>
          <cell r="AT2219">
            <v>5164.57</v>
          </cell>
          <cell r="AU2219">
            <v>774.68</v>
          </cell>
          <cell r="BB2219" t="str">
            <v>semi - centro</v>
          </cell>
          <cell r="BC2219" t="str">
            <v>alta</v>
          </cell>
          <cell r="BD2219" t="str">
            <v>alta</v>
          </cell>
        </row>
        <row r="2220">
          <cell r="C2220" t="str">
            <v>ASTI</v>
          </cell>
          <cell r="E2220" t="str">
            <v>Piemonte</v>
          </cell>
          <cell r="F2220" t="str">
            <v>AT</v>
          </cell>
          <cell r="G2220" t="str">
            <v>INPS</v>
          </cell>
          <cell r="H2220" t="str">
            <v>TO19</v>
          </cell>
          <cell r="I2220" t="str">
            <v>19</v>
          </cell>
          <cell r="J2220" t="str">
            <v>VIA D'AZEGLIO, 28</v>
          </cell>
          <cell r="K2220">
            <v>9</v>
          </cell>
          <cell r="L2220">
            <v>776</v>
          </cell>
          <cell r="M2220">
            <v>114</v>
          </cell>
          <cell r="N2220">
            <v>985</v>
          </cell>
          <cell r="O2220">
            <v>776</v>
          </cell>
          <cell r="P2220">
            <v>114</v>
          </cell>
          <cell r="Q2220">
            <v>985</v>
          </cell>
          <cell r="R2220">
            <v>1875</v>
          </cell>
          <cell r="S2220">
            <v>9</v>
          </cell>
          <cell r="T2220">
            <v>1</v>
          </cell>
          <cell r="U2220">
            <v>1</v>
          </cell>
          <cell r="AD2220">
            <v>1500</v>
          </cell>
          <cell r="AE2220">
            <v>1900</v>
          </cell>
          <cell r="AF2220">
            <v>23250</v>
          </cell>
          <cell r="AG2220">
            <v>28500</v>
          </cell>
          <cell r="AH2220">
            <v>7800</v>
          </cell>
          <cell r="AI2220">
            <v>13500</v>
          </cell>
          <cell r="AR2220">
            <v>1800</v>
          </cell>
          <cell r="AS2220">
            <v>25800</v>
          </cell>
          <cell r="AT2220">
            <v>12000</v>
          </cell>
          <cell r="BB2220" t="str">
            <v>CENTRALE</v>
          </cell>
          <cell r="BC2220" t="str">
            <v>ELEVATA</v>
          </cell>
          <cell r="BD2220" t="str">
            <v>ELEVATA</v>
          </cell>
        </row>
        <row r="2221">
          <cell r="C2221" t="str">
            <v>BENEVENTO</v>
          </cell>
          <cell r="E2221" t="str">
            <v>Campania</v>
          </cell>
          <cell r="F2221" t="str">
            <v>BN</v>
          </cell>
          <cell r="G2221" t="str">
            <v>INPDAP</v>
          </cell>
          <cell r="H2221" t="str">
            <v>66525</v>
          </cell>
          <cell r="I2221" t="str">
            <v>01</v>
          </cell>
          <cell r="J2221" t="str">
            <v>VIA NAPOLI ED.G</v>
          </cell>
          <cell r="K2221">
            <v>47</v>
          </cell>
          <cell r="L2221">
            <v>3281</v>
          </cell>
          <cell r="M2221">
            <v>692</v>
          </cell>
          <cell r="N2221">
            <v>451</v>
          </cell>
          <cell r="O2221">
            <v>3281</v>
          </cell>
          <cell r="P2221">
            <v>692</v>
          </cell>
          <cell r="Q2221">
            <v>451</v>
          </cell>
          <cell r="R2221">
            <v>4424</v>
          </cell>
          <cell r="S2221">
            <v>47</v>
          </cell>
          <cell r="T2221">
            <v>1</v>
          </cell>
          <cell r="U2221">
            <v>0</v>
          </cell>
          <cell r="AD2221">
            <v>516.46</v>
          </cell>
          <cell r="AE2221">
            <v>619.75</v>
          </cell>
          <cell r="AF2221">
            <v>258</v>
          </cell>
          <cell r="AG2221">
            <v>309</v>
          </cell>
          <cell r="AH2221">
            <v>154</v>
          </cell>
          <cell r="AI2221">
            <v>185</v>
          </cell>
          <cell r="AJ2221">
            <v>567</v>
          </cell>
          <cell r="AK2221">
            <v>680</v>
          </cell>
          <cell r="AL2221">
            <v>593</v>
          </cell>
          <cell r="AM2221">
            <v>711</v>
          </cell>
          <cell r="AR2221">
            <v>619.75</v>
          </cell>
          <cell r="AS2221">
            <v>309</v>
          </cell>
          <cell r="AT2221">
            <v>185</v>
          </cell>
          <cell r="AU2221">
            <v>680</v>
          </cell>
          <cell r="AV2221">
            <v>711</v>
          </cell>
          <cell r="BB2221" t="str">
            <v>semiperiferia</v>
          </cell>
          <cell r="BC2221" t="str">
            <v>alto</v>
          </cell>
          <cell r="BD2221" t="str">
            <v>medio-bassa</v>
          </cell>
          <cell r="BE2221" t="str">
            <v>medio-bassa</v>
          </cell>
          <cell r="BF2221" t="str">
            <v>medio-bassa</v>
          </cell>
        </row>
        <row r="2222">
          <cell r="C2222" t="str">
            <v>BENEVENTO</v>
          </cell>
          <cell r="E2222" t="str">
            <v>Campania</v>
          </cell>
          <cell r="F2222" t="str">
            <v>BN</v>
          </cell>
          <cell r="G2222" t="str">
            <v>INPDAP</v>
          </cell>
          <cell r="H2222" t="str">
            <v>66527</v>
          </cell>
          <cell r="I2222" t="str">
            <v>01</v>
          </cell>
          <cell r="J2222" t="str">
            <v>VIA CUPA PONTICELLI</v>
          </cell>
          <cell r="K2222">
            <v>59</v>
          </cell>
          <cell r="L2222">
            <v>4194</v>
          </cell>
          <cell r="M2222">
            <v>1687</v>
          </cell>
          <cell r="N2222">
            <v>862</v>
          </cell>
          <cell r="O2222">
            <v>0</v>
          </cell>
          <cell r="P2222">
            <v>0</v>
          </cell>
          <cell r="Q2222">
            <v>0</v>
          </cell>
          <cell r="R2222">
            <v>0</v>
          </cell>
          <cell r="S2222">
            <v>0</v>
          </cell>
          <cell r="T2222">
            <v>0</v>
          </cell>
          <cell r="U2222">
            <v>0</v>
          </cell>
          <cell r="AD2222">
            <v>774.69</v>
          </cell>
          <cell r="AE2222">
            <v>877.98</v>
          </cell>
          <cell r="AF2222">
            <v>387</v>
          </cell>
          <cell r="AG2222">
            <v>438</v>
          </cell>
          <cell r="AH2222">
            <v>232</v>
          </cell>
          <cell r="AI2222">
            <v>263</v>
          </cell>
          <cell r="AJ2222">
            <v>890</v>
          </cell>
          <cell r="AK2222">
            <v>1008</v>
          </cell>
          <cell r="AL2222">
            <v>890</v>
          </cell>
          <cell r="AM2222">
            <v>1008</v>
          </cell>
          <cell r="AR2222">
            <v>877.98</v>
          </cell>
          <cell r="AS2222">
            <v>438</v>
          </cell>
          <cell r="AT2222">
            <v>263</v>
          </cell>
          <cell r="AU2222">
            <v>1008</v>
          </cell>
          <cell r="AV2222">
            <v>1008</v>
          </cell>
          <cell r="BB2222" t="str">
            <v>semicentrale</v>
          </cell>
          <cell r="BC2222" t="str">
            <v>alto</v>
          </cell>
          <cell r="BD2222" t="str">
            <v>media</v>
          </cell>
          <cell r="BE2222" t="str">
            <v>media</v>
          </cell>
          <cell r="BF2222" t="str">
            <v>media</v>
          </cell>
        </row>
        <row r="2223">
          <cell r="C2223" t="str">
            <v>BENEVENTO</v>
          </cell>
          <cell r="E2223" t="str">
            <v>Campania</v>
          </cell>
          <cell r="F2223" t="str">
            <v>BN</v>
          </cell>
          <cell r="G2223" t="str">
            <v>INPDAP</v>
          </cell>
          <cell r="H2223" t="str">
            <v>66528</v>
          </cell>
          <cell r="I2223" t="str">
            <v>01</v>
          </cell>
          <cell r="J2223" t="str">
            <v>VIA C. PONTICELLI</v>
          </cell>
          <cell r="K2223">
            <v>40</v>
          </cell>
          <cell r="L2223">
            <v>2924</v>
          </cell>
          <cell r="M2223">
            <v>969</v>
          </cell>
          <cell r="N2223">
            <v>0</v>
          </cell>
          <cell r="O2223">
            <v>0</v>
          </cell>
          <cell r="P2223">
            <v>0</v>
          </cell>
          <cell r="Q2223">
            <v>0</v>
          </cell>
          <cell r="R2223">
            <v>0</v>
          </cell>
          <cell r="S2223">
            <v>0</v>
          </cell>
          <cell r="T2223">
            <v>0</v>
          </cell>
          <cell r="U2223">
            <v>0</v>
          </cell>
          <cell r="AD2223">
            <v>774.69</v>
          </cell>
          <cell r="AE2223">
            <v>877.98</v>
          </cell>
          <cell r="AF2223">
            <v>387</v>
          </cell>
          <cell r="AG2223">
            <v>438</v>
          </cell>
          <cell r="AH2223">
            <v>232</v>
          </cell>
          <cell r="AI2223">
            <v>263</v>
          </cell>
          <cell r="AJ2223">
            <v>890</v>
          </cell>
          <cell r="AK2223">
            <v>1008</v>
          </cell>
          <cell r="AL2223">
            <v>890</v>
          </cell>
          <cell r="AM2223">
            <v>1008</v>
          </cell>
          <cell r="AR2223">
            <v>877.98</v>
          </cell>
          <cell r="AS2223">
            <v>438</v>
          </cell>
          <cell r="AT2223">
            <v>263</v>
          </cell>
          <cell r="AU2223">
            <v>1008</v>
          </cell>
          <cell r="AV2223">
            <v>1008</v>
          </cell>
          <cell r="BB2223" t="str">
            <v>semicentrale</v>
          </cell>
          <cell r="BC2223" t="str">
            <v>alto</v>
          </cell>
          <cell r="BD2223" t="str">
            <v>media</v>
          </cell>
          <cell r="BE2223" t="str">
            <v>media</v>
          </cell>
          <cell r="BF2223" t="str">
            <v>media</v>
          </cell>
        </row>
        <row r="2224">
          <cell r="C2224" t="str">
            <v>BENEVENTO</v>
          </cell>
          <cell r="E2224" t="str">
            <v>Campania</v>
          </cell>
          <cell r="F2224" t="str">
            <v>BN</v>
          </cell>
          <cell r="G2224" t="str">
            <v>INPDAP</v>
          </cell>
          <cell r="H2224" t="str">
            <v>66529</v>
          </cell>
          <cell r="I2224" t="str">
            <v>01</v>
          </cell>
          <cell r="J2224" t="str">
            <v>VIA CUPA PONTICELLI</v>
          </cell>
          <cell r="K2224">
            <v>9</v>
          </cell>
          <cell r="L2224">
            <v>886</v>
          </cell>
          <cell r="M2224">
            <v>305</v>
          </cell>
          <cell r="N2224">
            <v>0</v>
          </cell>
          <cell r="O2224">
            <v>8004</v>
          </cell>
          <cell r="P2224">
            <v>2961</v>
          </cell>
          <cell r="Q2224">
            <v>862</v>
          </cell>
          <cell r="R2224">
            <v>11827</v>
          </cell>
          <cell r="S2224">
            <v>108</v>
          </cell>
          <cell r="T2224">
            <v>3</v>
          </cell>
          <cell r="U2224">
            <v>0</v>
          </cell>
          <cell r="AD2224">
            <v>774.69</v>
          </cell>
          <cell r="AE2224">
            <v>877.98</v>
          </cell>
          <cell r="AF2224">
            <v>387</v>
          </cell>
          <cell r="AG2224">
            <v>438</v>
          </cell>
          <cell r="AH2224">
            <v>232</v>
          </cell>
          <cell r="AI2224">
            <v>263</v>
          </cell>
          <cell r="AJ2224">
            <v>890</v>
          </cell>
          <cell r="AK2224">
            <v>1008</v>
          </cell>
          <cell r="AL2224">
            <v>890</v>
          </cell>
          <cell r="AM2224">
            <v>1008</v>
          </cell>
          <cell r="AR2224">
            <v>877.98</v>
          </cell>
          <cell r="AS2224">
            <v>438</v>
          </cell>
          <cell r="AT2224">
            <v>263</v>
          </cell>
          <cell r="AU2224">
            <v>1008</v>
          </cell>
          <cell r="AV2224">
            <v>1008</v>
          </cell>
          <cell r="BB2224" t="str">
            <v>semicentrale</v>
          </cell>
          <cell r="BC2224" t="str">
            <v>alto</v>
          </cell>
          <cell r="BD2224" t="str">
            <v>media</v>
          </cell>
          <cell r="BE2224" t="str">
            <v>media</v>
          </cell>
          <cell r="BF2224" t="str">
            <v>media</v>
          </cell>
        </row>
        <row r="2225">
          <cell r="C2225" t="str">
            <v>BENEVENTO</v>
          </cell>
          <cell r="E2225" t="str">
            <v>Campania</v>
          </cell>
          <cell r="F2225" t="str">
            <v>BN</v>
          </cell>
          <cell r="G2225" t="str">
            <v>INPDAP</v>
          </cell>
          <cell r="H2225" t="str">
            <v>66532</v>
          </cell>
          <cell r="I2225" t="str">
            <v>01</v>
          </cell>
          <cell r="J2225" t="str">
            <v>VIA MARIANO RUSSO 33 A.B.C.D.E</v>
          </cell>
          <cell r="K2225">
            <v>76</v>
          </cell>
          <cell r="L2225">
            <v>6693</v>
          </cell>
          <cell r="M2225">
            <v>313</v>
          </cell>
          <cell r="N2225">
            <v>2525</v>
          </cell>
          <cell r="O2225">
            <v>0</v>
          </cell>
          <cell r="P2225">
            <v>0</v>
          </cell>
          <cell r="Q2225">
            <v>0</v>
          </cell>
          <cell r="R2225">
            <v>0</v>
          </cell>
          <cell r="S2225">
            <v>0</v>
          </cell>
          <cell r="T2225">
            <v>0</v>
          </cell>
          <cell r="U2225">
            <v>0</v>
          </cell>
          <cell r="AD2225">
            <v>671.39</v>
          </cell>
          <cell r="AE2225">
            <v>774.69</v>
          </cell>
          <cell r="AF2225">
            <v>335</v>
          </cell>
          <cell r="AG2225">
            <v>387</v>
          </cell>
          <cell r="AH2225">
            <v>201</v>
          </cell>
          <cell r="AI2225">
            <v>232</v>
          </cell>
          <cell r="AJ2225">
            <v>805</v>
          </cell>
          <cell r="AK2225">
            <v>928</v>
          </cell>
          <cell r="AL2225">
            <v>838</v>
          </cell>
          <cell r="AM2225">
            <v>967</v>
          </cell>
          <cell r="AR2225">
            <v>774.39</v>
          </cell>
          <cell r="AS2225">
            <v>387</v>
          </cell>
          <cell r="AT2225">
            <v>232</v>
          </cell>
          <cell r="AU2225">
            <v>928</v>
          </cell>
          <cell r="AV2225">
            <v>967</v>
          </cell>
          <cell r="BB2225" t="str">
            <v>semicentrale</v>
          </cell>
          <cell r="BC2225" t="str">
            <v>alto</v>
          </cell>
          <cell r="BD2225" t="str">
            <v>media</v>
          </cell>
          <cell r="BE2225" t="str">
            <v>media</v>
          </cell>
          <cell r="BF2225" t="str">
            <v>media</v>
          </cell>
        </row>
        <row r="2226">
          <cell r="C2226" t="str">
            <v>BENEVENTO</v>
          </cell>
          <cell r="E2226" t="str">
            <v>Campania</v>
          </cell>
          <cell r="F2226" t="str">
            <v>BN</v>
          </cell>
          <cell r="G2226" t="str">
            <v>INPDAP</v>
          </cell>
          <cell r="H2226" t="str">
            <v>66533</v>
          </cell>
          <cell r="I2226" t="str">
            <v>01</v>
          </cell>
          <cell r="J2226" t="str">
            <v>VIA MARIANO RUSSO 4 F.G.H.I.</v>
          </cell>
          <cell r="K2226">
            <v>58</v>
          </cell>
          <cell r="L2226">
            <v>5202</v>
          </cell>
          <cell r="M2226">
            <v>283</v>
          </cell>
          <cell r="N2226">
            <v>1934</v>
          </cell>
          <cell r="O2226">
            <v>11895</v>
          </cell>
          <cell r="P2226">
            <v>596</v>
          </cell>
          <cell r="Q2226">
            <v>4459</v>
          </cell>
          <cell r="R2226">
            <v>16950</v>
          </cell>
          <cell r="S2226">
            <v>134</v>
          </cell>
          <cell r="T2226">
            <v>2</v>
          </cell>
          <cell r="U2226">
            <v>0</v>
          </cell>
          <cell r="AD2226">
            <v>671.39</v>
          </cell>
          <cell r="AE2226">
            <v>774.69</v>
          </cell>
          <cell r="AF2226">
            <v>335</v>
          </cell>
          <cell r="AG2226">
            <v>387</v>
          </cell>
          <cell r="AH2226">
            <v>201</v>
          </cell>
          <cell r="AI2226">
            <v>232</v>
          </cell>
          <cell r="AJ2226">
            <v>805</v>
          </cell>
          <cell r="AK2226">
            <v>928</v>
          </cell>
          <cell r="AL2226">
            <v>838</v>
          </cell>
          <cell r="AM2226">
            <v>967</v>
          </cell>
          <cell r="AR2226">
            <v>774.39</v>
          </cell>
          <cell r="AS2226">
            <v>387</v>
          </cell>
          <cell r="AT2226">
            <v>232</v>
          </cell>
          <cell r="AU2226">
            <v>928</v>
          </cell>
          <cell r="AV2226">
            <v>967</v>
          </cell>
          <cell r="BB2226" t="str">
            <v>semicentrale</v>
          </cell>
          <cell r="BC2226" t="str">
            <v>alto</v>
          </cell>
          <cell r="BD2226" t="str">
            <v>media</v>
          </cell>
          <cell r="BE2226" t="str">
            <v>media</v>
          </cell>
          <cell r="BF2226" t="str">
            <v>media</v>
          </cell>
        </row>
        <row r="2227">
          <cell r="C2227" t="str">
            <v>TORINO</v>
          </cell>
          <cell r="E2227" t="str">
            <v>Piemonte</v>
          </cell>
          <cell r="F2227" t="str">
            <v>TO</v>
          </cell>
          <cell r="G2227" t="str">
            <v>INPS</v>
          </cell>
          <cell r="H2227" t="str">
            <v>TO03</v>
          </cell>
          <cell r="I2227" t="str">
            <v>03</v>
          </cell>
          <cell r="J2227" t="str">
            <v>VIA FROLA, 2/4</v>
          </cell>
          <cell r="K2227">
            <v>16</v>
          </cell>
          <cell r="L2227">
            <v>2659</v>
          </cell>
          <cell r="M2227">
            <v>0</v>
          </cell>
          <cell r="N2227">
            <v>8079</v>
          </cell>
          <cell r="O2227">
            <v>2659</v>
          </cell>
          <cell r="P2227">
            <v>0</v>
          </cell>
          <cell r="Q2227">
            <v>8079</v>
          </cell>
          <cell r="R2227">
            <v>10738</v>
          </cell>
          <cell r="S2227">
            <v>16</v>
          </cell>
          <cell r="T2227">
            <v>1</v>
          </cell>
          <cell r="U2227">
            <v>1</v>
          </cell>
        </row>
        <row r="2228">
          <cell r="C2228" t="str">
            <v>BENEVENTO</v>
          </cell>
          <cell r="E2228" t="str">
            <v>Campania</v>
          </cell>
          <cell r="F2228" t="str">
            <v>BN</v>
          </cell>
          <cell r="G2228" t="str">
            <v>INPDAP</v>
          </cell>
          <cell r="H2228" t="str">
            <v>66534</v>
          </cell>
          <cell r="I2228" t="str">
            <v>01</v>
          </cell>
          <cell r="J2228" t="str">
            <v>VIA 25 LUGLIO 38 ED.A/B</v>
          </cell>
          <cell r="K2228">
            <v>60</v>
          </cell>
          <cell r="L2228">
            <v>4979</v>
          </cell>
          <cell r="M2228">
            <v>204</v>
          </cell>
          <cell r="N2228">
            <v>938</v>
          </cell>
          <cell r="O2228">
            <v>4979</v>
          </cell>
          <cell r="P2228">
            <v>204</v>
          </cell>
          <cell r="Q2228">
            <v>938</v>
          </cell>
          <cell r="R2228">
            <v>6121</v>
          </cell>
          <cell r="S2228">
            <v>60</v>
          </cell>
          <cell r="T2228">
            <v>1</v>
          </cell>
          <cell r="U2228">
            <v>1</v>
          </cell>
          <cell r="AD2228">
            <v>671.39</v>
          </cell>
          <cell r="AE2228">
            <v>774.69</v>
          </cell>
          <cell r="AF2228">
            <v>335</v>
          </cell>
          <cell r="AG2228">
            <v>387</v>
          </cell>
          <cell r="AH2228">
            <v>201</v>
          </cell>
          <cell r="AI2228">
            <v>232</v>
          </cell>
          <cell r="AJ2228">
            <v>805</v>
          </cell>
          <cell r="AK2228">
            <v>928</v>
          </cell>
          <cell r="AL2228">
            <v>838</v>
          </cell>
          <cell r="AM2228">
            <v>967</v>
          </cell>
          <cell r="AR2228">
            <v>774.39</v>
          </cell>
          <cell r="AS2228">
            <v>387</v>
          </cell>
          <cell r="AT2228">
            <v>232</v>
          </cell>
          <cell r="AU2228">
            <v>928</v>
          </cell>
          <cell r="AV2228">
            <v>967</v>
          </cell>
          <cell r="BB2228" t="str">
            <v>semicentrale</v>
          </cell>
          <cell r="BC2228" t="str">
            <v>alto</v>
          </cell>
          <cell r="BD2228" t="str">
            <v>media</v>
          </cell>
          <cell r="BE2228" t="str">
            <v>media</v>
          </cell>
          <cell r="BF2228" t="str">
            <v>media</v>
          </cell>
        </row>
        <row r="2229">
          <cell r="C2229" t="str">
            <v>BARI</v>
          </cell>
          <cell r="E2229" t="str">
            <v>Puglia</v>
          </cell>
          <cell r="F2229" t="str">
            <v>BA</v>
          </cell>
          <cell r="G2229" t="str">
            <v>INPS</v>
          </cell>
          <cell r="H2229" t="str">
            <v>BA01</v>
          </cell>
          <cell r="I2229" t="str">
            <v>01</v>
          </cell>
          <cell r="J2229" t="str">
            <v>VIA PUTIGNANI, 108</v>
          </cell>
          <cell r="K2229">
            <v>16</v>
          </cell>
          <cell r="L2229">
            <v>2023</v>
          </cell>
          <cell r="M2229">
            <v>0</v>
          </cell>
          <cell r="N2229">
            <v>6529</v>
          </cell>
          <cell r="O2229">
            <v>2023</v>
          </cell>
          <cell r="P2229">
            <v>0</v>
          </cell>
          <cell r="Q2229">
            <v>6529</v>
          </cell>
          <cell r="R2229">
            <v>8552</v>
          </cell>
          <cell r="S2229">
            <v>16</v>
          </cell>
          <cell r="T2229">
            <v>1</v>
          </cell>
          <cell r="U2229">
            <v>1</v>
          </cell>
          <cell r="AR2229">
            <v>2065</v>
          </cell>
          <cell r="AU2229">
            <v>1550</v>
          </cell>
          <cell r="AV2229">
            <v>2000</v>
          </cell>
        </row>
        <row r="2230">
          <cell r="C2230" t="str">
            <v>LECCE</v>
          </cell>
          <cell r="E2230" t="str">
            <v>Puglia</v>
          </cell>
          <cell r="F2230" t="str">
            <v>LE</v>
          </cell>
          <cell r="G2230" t="str">
            <v>INPS</v>
          </cell>
          <cell r="H2230" t="str">
            <v>BA05</v>
          </cell>
          <cell r="I2230" t="str">
            <v>05</v>
          </cell>
          <cell r="J2230" t="str">
            <v>VIA GUACCI, 1</v>
          </cell>
          <cell r="K2230">
            <v>13</v>
          </cell>
          <cell r="L2230">
            <v>1285</v>
          </cell>
          <cell r="M2230">
            <v>0</v>
          </cell>
          <cell r="N2230">
            <v>524</v>
          </cell>
          <cell r="O2230">
            <v>1285</v>
          </cell>
          <cell r="P2230">
            <v>0</v>
          </cell>
          <cell r="Q2230">
            <v>524</v>
          </cell>
          <cell r="R2230">
            <v>1809</v>
          </cell>
          <cell r="S2230">
            <v>13</v>
          </cell>
          <cell r="T2230">
            <v>1</v>
          </cell>
          <cell r="U2230">
            <v>0</v>
          </cell>
          <cell r="AD2230">
            <v>600</v>
          </cell>
          <cell r="AE2230">
            <v>900</v>
          </cell>
          <cell r="AF2230">
            <v>400</v>
          </cell>
          <cell r="AG2230">
            <v>600</v>
          </cell>
          <cell r="AH2230">
            <v>200</v>
          </cell>
          <cell r="AI2230">
            <v>300</v>
          </cell>
          <cell r="AJ2230">
            <v>700</v>
          </cell>
          <cell r="AK2230">
            <v>900</v>
          </cell>
          <cell r="AL2230">
            <v>800</v>
          </cell>
          <cell r="AM2230">
            <v>900</v>
          </cell>
          <cell r="AR2230">
            <v>700</v>
          </cell>
          <cell r="AS2230">
            <v>500</v>
          </cell>
          <cell r="AU2230">
            <v>800</v>
          </cell>
          <cell r="AV2230">
            <v>900</v>
          </cell>
          <cell r="BA2230" t="str">
            <v>Essendo Via Guacci il proseguimento di via Pantelleria, presenta le stesse caratteristiche del precedente, la sola differenza è che in questo stabile il 60% della superficie è destinata ad ufici ed ha un piano in meno.</v>
          </cell>
          <cell r="BB2230" t="str">
            <v>semicentr</v>
          </cell>
          <cell r="BC2230" t="str">
            <v>media</v>
          </cell>
          <cell r="BD2230">
            <v>650</v>
          </cell>
          <cell r="BE2230">
            <v>800</v>
          </cell>
          <cell r="BF2230">
            <v>800</v>
          </cell>
          <cell r="BG2230">
            <v>500</v>
          </cell>
        </row>
        <row r="2231">
          <cell r="C2231" t="str">
            <v>LECCE</v>
          </cell>
          <cell r="E2231" t="str">
            <v>Puglia</v>
          </cell>
          <cell r="F2231" t="str">
            <v>LE</v>
          </cell>
          <cell r="G2231" t="str">
            <v>INPS</v>
          </cell>
          <cell r="H2231" t="str">
            <v>BA07</v>
          </cell>
          <cell r="I2231" t="str">
            <v>07</v>
          </cell>
          <cell r="J2231" t="str">
            <v>VIA XXV LUGLIO, 51</v>
          </cell>
          <cell r="K2231">
            <v>11</v>
          </cell>
          <cell r="L2231">
            <v>1705</v>
          </cell>
          <cell r="M2231">
            <v>0</v>
          </cell>
          <cell r="N2231">
            <v>5628</v>
          </cell>
          <cell r="O2231">
            <v>1705</v>
          </cell>
          <cell r="P2231">
            <v>0</v>
          </cell>
          <cell r="Q2231">
            <v>5628</v>
          </cell>
          <cell r="R2231">
            <v>7333</v>
          </cell>
          <cell r="S2231">
            <v>11</v>
          </cell>
          <cell r="T2231">
            <v>1</v>
          </cell>
          <cell r="U2231">
            <v>1</v>
          </cell>
          <cell r="AD2231">
            <v>800</v>
          </cell>
          <cell r="AE2231">
            <v>1000</v>
          </cell>
          <cell r="AF2231">
            <v>700</v>
          </cell>
          <cell r="AG2231">
            <v>800</v>
          </cell>
          <cell r="AH2231">
            <v>400</v>
          </cell>
          <cell r="AI2231">
            <v>500</v>
          </cell>
          <cell r="AJ2231">
            <v>900</v>
          </cell>
          <cell r="AK2231">
            <v>1100</v>
          </cell>
          <cell r="AL2231">
            <v>1200</v>
          </cell>
          <cell r="AM2231">
            <v>1400</v>
          </cell>
          <cell r="AR2231">
            <v>900</v>
          </cell>
          <cell r="AS2231">
            <v>700</v>
          </cell>
          <cell r="AU2231">
            <v>1000</v>
          </cell>
          <cell r="AV2231">
            <v>1200</v>
          </cell>
          <cell r="BA2231" t="str">
            <v>Zona centralissima con alta domanda. L'immobile si presenta in buone condizioni manutentive, costituito da cinque piani fuori terra di cui quattro con destinazione studio che coprono circa l'80% della superficie. Il restante 20% di abitativo; l'intero pia</v>
          </cell>
          <cell r="BB2231" t="str">
            <v>centralissimo</v>
          </cell>
          <cell r="BC2231" t="str">
            <v>alta</v>
          </cell>
          <cell r="BD2231">
            <v>850</v>
          </cell>
          <cell r="BE2231">
            <v>1000</v>
          </cell>
          <cell r="BF2231">
            <v>1200</v>
          </cell>
          <cell r="BG2231" t="str">
            <v>no</v>
          </cell>
        </row>
        <row r="2232">
          <cell r="C2232" t="str">
            <v>TARANTO</v>
          </cell>
          <cell r="E2232" t="str">
            <v>Puglia</v>
          </cell>
          <cell r="F2232" t="str">
            <v>TA</v>
          </cell>
          <cell r="G2232" t="str">
            <v>INPDAP</v>
          </cell>
          <cell r="H2232" t="str">
            <v>77190</v>
          </cell>
          <cell r="I2232" t="str">
            <v>05</v>
          </cell>
          <cell r="J2232" t="str">
            <v>STRADA PROV.MONTEJASI  TARANTO</v>
          </cell>
          <cell r="K2232">
            <v>16</v>
          </cell>
          <cell r="L2232">
            <v>1680</v>
          </cell>
          <cell r="M2232">
            <v>242</v>
          </cell>
          <cell r="N2232">
            <v>2025</v>
          </cell>
          <cell r="O2232">
            <v>8400</v>
          </cell>
          <cell r="P2232">
            <v>1363</v>
          </cell>
          <cell r="Q2232">
            <v>10125</v>
          </cell>
          <cell r="R2232">
            <v>19888</v>
          </cell>
          <cell r="S2232">
            <v>80</v>
          </cell>
          <cell r="T2232">
            <v>5</v>
          </cell>
          <cell r="U2232">
            <v>0</v>
          </cell>
          <cell r="AD2232">
            <v>516</v>
          </cell>
          <cell r="AE2232">
            <v>775</v>
          </cell>
          <cell r="AF2232">
            <v>516</v>
          </cell>
          <cell r="AG2232">
            <v>670</v>
          </cell>
          <cell r="AH2232">
            <v>258</v>
          </cell>
          <cell r="AI2232">
            <v>428</v>
          </cell>
          <cell r="AJ2232">
            <v>516</v>
          </cell>
          <cell r="AK2232">
            <v>723</v>
          </cell>
          <cell r="AL2232">
            <v>516</v>
          </cell>
          <cell r="AM2232">
            <v>775</v>
          </cell>
          <cell r="AN2232">
            <v>413</v>
          </cell>
          <cell r="AO2232">
            <v>516</v>
          </cell>
          <cell r="AR2232">
            <v>670</v>
          </cell>
          <cell r="AS2232">
            <v>516</v>
          </cell>
          <cell r="AT2232">
            <v>258</v>
          </cell>
          <cell r="AU2232">
            <v>516</v>
          </cell>
          <cell r="AV2232">
            <v>516</v>
          </cell>
          <cell r="AW2232">
            <v>465</v>
          </cell>
          <cell r="BB2232" t="str">
            <v>periferica</v>
          </cell>
        </row>
        <row r="2233">
          <cell r="C2233" t="str">
            <v>CAGLIARI</v>
          </cell>
          <cell r="E2233" t="str">
            <v>Sardegna</v>
          </cell>
          <cell r="F2233" t="str">
            <v>CA</v>
          </cell>
          <cell r="G2233" t="str">
            <v>INPDAP</v>
          </cell>
          <cell r="H2233" t="str">
            <v>20177</v>
          </cell>
          <cell r="I2233" t="str">
            <v>01</v>
          </cell>
          <cell r="J2233" t="str">
            <v>Via NAZARIO SAURO, 47/69</v>
          </cell>
          <cell r="K2233">
            <v>13</v>
          </cell>
          <cell r="L2233">
            <v>138</v>
          </cell>
          <cell r="M2233">
            <v>0</v>
          </cell>
          <cell r="N2233">
            <v>315</v>
          </cell>
          <cell r="O2233">
            <v>138</v>
          </cell>
          <cell r="P2233">
            <v>0</v>
          </cell>
          <cell r="Q2233">
            <v>315</v>
          </cell>
          <cell r="R2233">
            <v>453</v>
          </cell>
          <cell r="S2233">
            <v>13</v>
          </cell>
          <cell r="T2233">
            <v>1</v>
          </cell>
          <cell r="U2233">
            <v>0</v>
          </cell>
          <cell r="AD2233">
            <v>800</v>
          </cell>
          <cell r="AE2233">
            <v>2000</v>
          </cell>
          <cell r="AF2233">
            <v>1000</v>
          </cell>
          <cell r="AG2233">
            <v>1500</v>
          </cell>
          <cell r="AH2233">
            <v>500</v>
          </cell>
          <cell r="AI2233">
            <v>1000</v>
          </cell>
          <cell r="AJ2233">
            <v>900</v>
          </cell>
          <cell r="AK2233">
            <v>1800</v>
          </cell>
          <cell r="AL2233">
            <v>800</v>
          </cell>
          <cell r="AM2233">
            <v>1400</v>
          </cell>
          <cell r="AN2233">
            <v>400</v>
          </cell>
          <cell r="AO2233">
            <v>1000</v>
          </cell>
          <cell r="AP2233" t="str">
            <v>_</v>
          </cell>
          <cell r="AQ2233" t="str">
            <v>_</v>
          </cell>
          <cell r="AR2233">
            <v>1300</v>
          </cell>
          <cell r="AS2233">
            <v>1100</v>
          </cell>
          <cell r="AT2233">
            <v>600</v>
          </cell>
          <cell r="AU2233">
            <v>1100</v>
          </cell>
          <cell r="AV2233">
            <v>1100</v>
          </cell>
          <cell r="AW2233">
            <v>800</v>
          </cell>
          <cell r="AX2233" t="str">
            <v>_</v>
          </cell>
          <cell r="AY2233" t="str">
            <v>_</v>
          </cell>
          <cell r="AZ2233" t="str">
            <v>_</v>
          </cell>
          <cell r="BB2233" t="str">
            <v>semicentrale</v>
          </cell>
          <cell r="BC2233" t="str">
            <v>bassa</v>
          </cell>
          <cell r="BD2233" t="str">
            <v>bassa</v>
          </cell>
          <cell r="BE2233" t="str">
            <v>media</v>
          </cell>
          <cell r="BF2233" t="str">
            <v>bassa</v>
          </cell>
          <cell r="BG2233" t="str">
            <v>_</v>
          </cell>
        </row>
        <row r="2234">
          <cell r="C2234" t="str">
            <v>CAGLIARI</v>
          </cell>
          <cell r="E2234" t="str">
            <v>Sardegna</v>
          </cell>
          <cell r="F2234" t="str">
            <v>CA</v>
          </cell>
          <cell r="G2234" t="str">
            <v>INPS</v>
          </cell>
          <cell r="H2234" t="str">
            <v>CA01</v>
          </cell>
          <cell r="I2234" t="str">
            <v>01</v>
          </cell>
          <cell r="J2234" t="str">
            <v>V.LE REGINA MARGHERITA, 11/B</v>
          </cell>
          <cell r="K2234">
            <v>10</v>
          </cell>
          <cell r="L2234">
            <v>1115</v>
          </cell>
          <cell r="M2234">
            <v>0</v>
          </cell>
          <cell r="N2234">
            <v>10529</v>
          </cell>
          <cell r="O2234">
            <v>1115</v>
          </cell>
          <cell r="P2234">
            <v>0</v>
          </cell>
          <cell r="Q2234">
            <v>10529</v>
          </cell>
          <cell r="R2234">
            <v>11644</v>
          </cell>
          <cell r="S2234">
            <v>10</v>
          </cell>
          <cell r="T2234">
            <v>1</v>
          </cell>
          <cell r="U2234">
            <v>0</v>
          </cell>
          <cell r="AR2234">
            <v>1400</v>
          </cell>
        </row>
        <row r="2235">
          <cell r="C2235" t="str">
            <v>CAGLIARI</v>
          </cell>
          <cell r="E2235" t="str">
            <v>Sardegna</v>
          </cell>
          <cell r="F2235" t="str">
            <v>CA</v>
          </cell>
          <cell r="G2235" t="str">
            <v>INPS</v>
          </cell>
          <cell r="H2235" t="str">
            <v>CA02</v>
          </cell>
          <cell r="I2235" t="str">
            <v>02</v>
          </cell>
          <cell r="J2235" t="str">
            <v>V.SALVEMINI 10/20 - V.GRANDI 4</v>
          </cell>
          <cell r="K2235">
            <v>29</v>
          </cell>
          <cell r="L2235">
            <v>2977</v>
          </cell>
          <cell r="M2235">
            <v>0</v>
          </cell>
          <cell r="N2235">
            <v>1878</v>
          </cell>
          <cell r="O2235">
            <v>2977</v>
          </cell>
          <cell r="P2235">
            <v>0</v>
          </cell>
          <cell r="Q2235">
            <v>1878</v>
          </cell>
          <cell r="R2235">
            <v>4855</v>
          </cell>
          <cell r="S2235">
            <v>29</v>
          </cell>
          <cell r="T2235">
            <v>1</v>
          </cell>
          <cell r="U2235">
            <v>1</v>
          </cell>
          <cell r="AD2235">
            <v>800</v>
          </cell>
          <cell r="AE2235">
            <v>2000</v>
          </cell>
          <cell r="AF2235">
            <v>1000</v>
          </cell>
          <cell r="AG2235">
            <v>1600</v>
          </cell>
          <cell r="AH2235">
            <v>500</v>
          </cell>
          <cell r="AI2235">
            <v>1000</v>
          </cell>
          <cell r="AJ2235">
            <v>800</v>
          </cell>
          <cell r="AK2235">
            <v>1800</v>
          </cell>
          <cell r="AL2235">
            <v>800</v>
          </cell>
          <cell r="AM2235">
            <v>1400</v>
          </cell>
          <cell r="AN2235">
            <v>400</v>
          </cell>
          <cell r="AO2235">
            <v>1000</v>
          </cell>
          <cell r="AP2235" t="str">
            <v>_</v>
          </cell>
          <cell r="AQ2235" t="str">
            <v>_</v>
          </cell>
          <cell r="AR2235">
            <v>1500</v>
          </cell>
          <cell r="AS2235">
            <v>1100</v>
          </cell>
          <cell r="AT2235">
            <v>600</v>
          </cell>
          <cell r="AU2235">
            <v>1100</v>
          </cell>
          <cell r="AV2235">
            <v>1100</v>
          </cell>
          <cell r="AW2235">
            <v>800</v>
          </cell>
          <cell r="AX2235" t="str">
            <v>_</v>
          </cell>
          <cell r="AY2235" t="str">
            <v>_</v>
          </cell>
          <cell r="AZ2235" t="str">
            <v>_</v>
          </cell>
          <cell r="BB2235" t="str">
            <v>semicentrale</v>
          </cell>
          <cell r="BC2235" t="str">
            <v>media</v>
          </cell>
          <cell r="BD2235" t="str">
            <v>media</v>
          </cell>
          <cell r="BE2235" t="str">
            <v>bassa</v>
          </cell>
          <cell r="BF2235" t="str">
            <v>bassa</v>
          </cell>
          <cell r="BG2235" t="str">
            <v>_</v>
          </cell>
        </row>
        <row r="2236">
          <cell r="C2236" t="str">
            <v>CARBONIA</v>
          </cell>
          <cell r="E2236" t="str">
            <v>Sardegna</v>
          </cell>
          <cell r="F2236" t="str">
            <v>CA</v>
          </cell>
          <cell r="G2236" t="str">
            <v>INPS</v>
          </cell>
          <cell r="H2236" t="str">
            <v>CA08</v>
          </cell>
          <cell r="I2236" t="str">
            <v>08</v>
          </cell>
          <cell r="J2236" t="str">
            <v>P.ZZA MATTEOTTI 12 - VIA GRAMSCI</v>
          </cell>
          <cell r="K2236">
            <v>18</v>
          </cell>
          <cell r="L2236">
            <v>2665</v>
          </cell>
          <cell r="M2236">
            <v>0</v>
          </cell>
          <cell r="N2236">
            <v>1518</v>
          </cell>
          <cell r="O2236">
            <v>2665</v>
          </cell>
          <cell r="P2236">
            <v>0</v>
          </cell>
          <cell r="Q2236">
            <v>1518</v>
          </cell>
          <cell r="R2236">
            <v>4183</v>
          </cell>
          <cell r="S2236">
            <v>18</v>
          </cell>
          <cell r="T2236">
            <v>1</v>
          </cell>
          <cell r="U2236">
            <v>1</v>
          </cell>
          <cell r="AD2236">
            <v>464.81</v>
          </cell>
          <cell r="AE2236" t="str">
            <v>1,032,91</v>
          </cell>
          <cell r="AJ2236">
            <v>877.98</v>
          </cell>
          <cell r="AK2236" t="str">
            <v>1,187,85</v>
          </cell>
          <cell r="AL2236">
            <v>929.62</v>
          </cell>
          <cell r="AM2236" t="str">
            <v>1,807,60</v>
          </cell>
          <cell r="AN2236">
            <v>568.1</v>
          </cell>
          <cell r="AO2236" t="str">
            <v>1,549,37</v>
          </cell>
          <cell r="AR2236">
            <v>826.33</v>
          </cell>
          <cell r="AV2236" t="str">
            <v>1,549,37</v>
          </cell>
          <cell r="AW2236" t="str">
            <v>1,032,91</v>
          </cell>
          <cell r="BB2236" t="str">
            <v>CENTRO</v>
          </cell>
          <cell r="BC2236" t="str">
            <v>ALTA</v>
          </cell>
          <cell r="BD2236" t="str">
            <v>BUONA</v>
          </cell>
          <cell r="BF2236" t="str">
            <v>OTTIMA</v>
          </cell>
        </row>
        <row r="2237">
          <cell r="C2237" t="str">
            <v>NUORO</v>
          </cell>
          <cell r="E2237" t="str">
            <v>Sardegna</v>
          </cell>
          <cell r="F2237" t="str">
            <v>NU</v>
          </cell>
          <cell r="G2237" t="str">
            <v>INPS</v>
          </cell>
          <cell r="H2237" t="str">
            <v>CA09</v>
          </cell>
          <cell r="I2237" t="str">
            <v>09</v>
          </cell>
          <cell r="J2237" t="str">
            <v>VIA L.DA VINCI, 16/24</v>
          </cell>
          <cell r="K2237">
            <v>11</v>
          </cell>
          <cell r="L2237">
            <v>1352</v>
          </cell>
          <cell r="M2237">
            <v>0</v>
          </cell>
          <cell r="N2237">
            <v>748</v>
          </cell>
          <cell r="O2237">
            <v>1352</v>
          </cell>
          <cell r="P2237">
            <v>0</v>
          </cell>
          <cell r="Q2237">
            <v>748</v>
          </cell>
          <cell r="R2237">
            <v>2100</v>
          </cell>
          <cell r="S2237">
            <v>11</v>
          </cell>
          <cell r="T2237">
            <v>1</v>
          </cell>
          <cell r="U2237">
            <v>1</v>
          </cell>
          <cell r="AD2237">
            <v>800</v>
          </cell>
          <cell r="AE2237" t="str">
            <v>1,300,00</v>
          </cell>
          <cell r="AF2237">
            <v>900</v>
          </cell>
          <cell r="AG2237" t="str">
            <v>1,400,00</v>
          </cell>
          <cell r="AH2237">
            <v>250</v>
          </cell>
          <cell r="AI2237">
            <v>350</v>
          </cell>
          <cell r="AJ2237">
            <v>1000</v>
          </cell>
          <cell r="AK2237" t="str">
            <v>1,500,00</v>
          </cell>
          <cell r="AL2237">
            <v>900</v>
          </cell>
          <cell r="AM2237" t="str">
            <v>1,300,00</v>
          </cell>
          <cell r="AN2237">
            <v>400</v>
          </cell>
          <cell r="AO2237">
            <v>600</v>
          </cell>
          <cell r="AR2237">
            <v>800</v>
          </cell>
          <cell r="AU2237" t="str">
            <v>1,300,00</v>
          </cell>
          <cell r="AW2237">
            <v>500</v>
          </cell>
          <cell r="BB2237" t="str">
            <v>centrale</v>
          </cell>
          <cell r="BC2237" t="str">
            <v>alta per il commerciale. Media per il residenziale</v>
          </cell>
          <cell r="BD2237" t="str">
            <v>6-8 mesi</v>
          </cell>
          <cell r="BE2237" t="str">
            <v>2-4 mesi</v>
          </cell>
          <cell r="BF2237" t="str">
            <v>6-8 mesi</v>
          </cell>
        </row>
        <row r="2238">
          <cell r="C2238" t="str">
            <v>CALTANISSETTA</v>
          </cell>
          <cell r="E2238" t="str">
            <v>Sicilia</v>
          </cell>
          <cell r="F2238" t="str">
            <v>CL</v>
          </cell>
          <cell r="G2238" t="str">
            <v>INAIL</v>
          </cell>
          <cell r="H2238" t="str">
            <v>001110</v>
          </cell>
          <cell r="I2238" t="str">
            <v>001</v>
          </cell>
          <cell r="J2238" t="str">
            <v>VIA ROSSO S.SECONDO 47-VIA GORIZIA</v>
          </cell>
          <cell r="K2238">
            <v>3</v>
          </cell>
          <cell r="L2238">
            <v>147</v>
          </cell>
          <cell r="M2238">
            <v>321</v>
          </cell>
          <cell r="N2238">
            <v>4031</v>
          </cell>
          <cell r="O2238">
            <v>147</v>
          </cell>
          <cell r="P2238">
            <v>321</v>
          </cell>
          <cell r="Q2238">
            <v>4031</v>
          </cell>
          <cell r="R2238">
            <v>4499</v>
          </cell>
          <cell r="S2238">
            <v>3</v>
          </cell>
          <cell r="T2238">
            <v>1</v>
          </cell>
          <cell r="U2238">
            <v>1</v>
          </cell>
          <cell r="AD2238">
            <v>650</v>
          </cell>
          <cell r="AE2238">
            <v>1000</v>
          </cell>
          <cell r="AF2238">
            <v>250</v>
          </cell>
          <cell r="AG2238">
            <v>500</v>
          </cell>
          <cell r="AH2238" t="str">
            <v xml:space="preserve"> /</v>
          </cell>
          <cell r="AI2238" t="str">
            <v xml:space="preserve"> /</v>
          </cell>
          <cell r="AJ2238">
            <v>1000</v>
          </cell>
          <cell r="AK2238">
            <v>1250</v>
          </cell>
          <cell r="AL2238">
            <v>1250</v>
          </cell>
          <cell r="AM2238">
            <v>1750</v>
          </cell>
          <cell r="AN2238">
            <v>400</v>
          </cell>
          <cell r="AO2238">
            <v>800</v>
          </cell>
          <cell r="AP2238" t="str">
            <v xml:space="preserve"> /</v>
          </cell>
          <cell r="AQ2238" t="str">
            <v xml:space="preserve"> /</v>
          </cell>
          <cell r="AR2238">
            <v>825</v>
          </cell>
          <cell r="AU2238">
            <v>1125</v>
          </cell>
          <cell r="AZ2238">
            <v>64200</v>
          </cell>
          <cell r="BB2238" t="str">
            <v>Centrale</v>
          </cell>
          <cell r="BC2238" t="str">
            <v>Elevato</v>
          </cell>
          <cell r="BD2238" t="str">
            <v>Buona</v>
          </cell>
          <cell r="BE2238" t="str">
            <v>Buona</v>
          </cell>
          <cell r="BF2238" t="str">
            <v>Alta</v>
          </cell>
          <cell r="BG2238" t="str">
            <v>Media</v>
          </cell>
        </row>
        <row r="2239">
          <cell r="C2239" t="str">
            <v>CATANIA</v>
          </cell>
          <cell r="E2239" t="str">
            <v>Sicilia</v>
          </cell>
          <cell r="F2239" t="str">
            <v>CT</v>
          </cell>
          <cell r="G2239" t="str">
            <v>INPDAP</v>
          </cell>
          <cell r="H2239" t="str">
            <v>20080</v>
          </cell>
          <cell r="I2239" t="str">
            <v>01</v>
          </cell>
          <cell r="J2239" t="str">
            <v>VIA MARIO RAPISARDI  188,192</v>
          </cell>
          <cell r="K2239">
            <v>30</v>
          </cell>
          <cell r="L2239">
            <v>2840</v>
          </cell>
          <cell r="M2239">
            <v>0</v>
          </cell>
          <cell r="N2239">
            <v>341</v>
          </cell>
          <cell r="O2239">
            <v>0</v>
          </cell>
          <cell r="P2239">
            <v>0</v>
          </cell>
          <cell r="Q2239">
            <v>0</v>
          </cell>
          <cell r="R2239">
            <v>0</v>
          </cell>
          <cell r="S2239">
            <v>0</v>
          </cell>
          <cell r="T2239">
            <v>0</v>
          </cell>
          <cell r="U2239">
            <v>0</v>
          </cell>
          <cell r="AD2239">
            <v>1300</v>
          </cell>
          <cell r="AE2239">
            <v>1700</v>
          </cell>
          <cell r="AF2239">
            <v>1380</v>
          </cell>
          <cell r="AG2239">
            <v>1400</v>
          </cell>
          <cell r="AJ2239">
            <v>1500</v>
          </cell>
          <cell r="AK2239">
            <v>1700</v>
          </cell>
          <cell r="AL2239">
            <v>1800</v>
          </cell>
          <cell r="AM2239">
            <v>2000</v>
          </cell>
          <cell r="AN2239">
            <v>800</v>
          </cell>
          <cell r="AR2239">
            <v>1300</v>
          </cell>
          <cell r="AS2239">
            <v>800</v>
          </cell>
          <cell r="AU2239">
            <v>1300</v>
          </cell>
          <cell r="AV2239">
            <v>1700</v>
          </cell>
          <cell r="AW2239">
            <v>600</v>
          </cell>
        </row>
        <row r="2240">
          <cell r="C2240" t="str">
            <v>CATANIA</v>
          </cell>
          <cell r="E2240" t="str">
            <v>Sicilia</v>
          </cell>
          <cell r="F2240" t="str">
            <v>CT</v>
          </cell>
          <cell r="G2240" t="str">
            <v>INPS</v>
          </cell>
          <cell r="H2240" t="str">
            <v>PA02</v>
          </cell>
          <cell r="I2240" t="str">
            <v>02</v>
          </cell>
          <cell r="J2240" t="str">
            <v>VIA RAPISARDI, 302</v>
          </cell>
          <cell r="K2240">
            <v>31</v>
          </cell>
          <cell r="L2240">
            <v>2501</v>
          </cell>
          <cell r="M2240">
            <v>0</v>
          </cell>
          <cell r="N2240">
            <v>112</v>
          </cell>
          <cell r="O2240">
            <v>2501</v>
          </cell>
          <cell r="P2240">
            <v>0</v>
          </cell>
          <cell r="Q2240">
            <v>112</v>
          </cell>
          <cell r="R2240">
            <v>2613</v>
          </cell>
          <cell r="S2240">
            <v>31</v>
          </cell>
          <cell r="T2240">
            <v>1</v>
          </cell>
          <cell r="U2240">
            <v>1</v>
          </cell>
          <cell r="AD2240">
            <v>1300</v>
          </cell>
          <cell r="AE2240">
            <v>1600</v>
          </cell>
          <cell r="AF2240">
            <v>780</v>
          </cell>
          <cell r="AG2240">
            <v>1000</v>
          </cell>
          <cell r="AJ2240">
            <v>1300</v>
          </cell>
          <cell r="AK2240">
            <v>1500</v>
          </cell>
          <cell r="AL2240">
            <v>1600</v>
          </cell>
          <cell r="AM2240">
            <v>1800</v>
          </cell>
          <cell r="AN2240">
            <v>400</v>
          </cell>
          <cell r="AR2240">
            <v>1200</v>
          </cell>
          <cell r="AS2240">
            <v>600</v>
          </cell>
          <cell r="AU2240">
            <v>1350</v>
          </cell>
          <cell r="AV2240">
            <v>1400</v>
          </cell>
          <cell r="AW2240">
            <v>400</v>
          </cell>
        </row>
        <row r="2241">
          <cell r="C2241" t="str">
            <v>ENNA</v>
          </cell>
          <cell r="E2241" t="str">
            <v>Sicilia</v>
          </cell>
          <cell r="F2241" t="str">
            <v>EN</v>
          </cell>
          <cell r="G2241" t="str">
            <v>INPDAP</v>
          </cell>
          <cell r="H2241" t="str">
            <v>77053</v>
          </cell>
          <cell r="I2241" t="str">
            <v>01</v>
          </cell>
          <cell r="J2241" t="str">
            <v>VIA TRIESTE 49   VIA PALERMO</v>
          </cell>
          <cell r="K2241">
            <v>4</v>
          </cell>
          <cell r="L2241">
            <v>454</v>
          </cell>
          <cell r="M2241">
            <v>0</v>
          </cell>
          <cell r="N2241">
            <v>1460</v>
          </cell>
          <cell r="O2241">
            <v>454</v>
          </cell>
          <cell r="P2241">
            <v>0</v>
          </cell>
          <cell r="Q2241">
            <v>1460</v>
          </cell>
          <cell r="R2241">
            <v>1914</v>
          </cell>
          <cell r="S2241">
            <v>4</v>
          </cell>
          <cell r="T2241">
            <v>1</v>
          </cell>
          <cell r="U2241">
            <v>1</v>
          </cell>
          <cell r="AD2241">
            <v>880</v>
          </cell>
          <cell r="AE2241" t="str">
            <v>1,200,00</v>
          </cell>
          <cell r="AF2241">
            <v>440</v>
          </cell>
          <cell r="AG2241">
            <v>600</v>
          </cell>
          <cell r="AH2241">
            <v>176</v>
          </cell>
          <cell r="AI2241">
            <v>240</v>
          </cell>
          <cell r="AJ2241" t="str">
            <v>1,140,00</v>
          </cell>
          <cell r="AK2241" t="str">
            <v>1,300,00</v>
          </cell>
          <cell r="AL2241" t="str">
            <v>1,190,00</v>
          </cell>
          <cell r="AM2241" t="str">
            <v>1,350,00</v>
          </cell>
          <cell r="AN2241">
            <v>357</v>
          </cell>
          <cell r="AO2241">
            <v>405</v>
          </cell>
          <cell r="AR2241">
            <v>880</v>
          </cell>
          <cell r="AU2241" t="str">
            <v>1,140,00</v>
          </cell>
          <cell r="BA2241" t="str">
            <v>Allo stato attuale la richiesta di residenziale nel Comune di Enna è elevata, vista la impossibilità di costruire nuovi edifici e la scarsa offerta di usato presente nel mercato. Per quanto riguarda gli uffici invece, abbiamo potuto constatare che, viceve</v>
          </cell>
          <cell r="BB2241" t="str">
            <v>SEMICENTRALE</v>
          </cell>
          <cell r="BC2241" t="str">
            <v>ALTO</v>
          </cell>
        </row>
        <row r="2242">
          <cell r="C2242" t="str">
            <v>RAGUSA</v>
          </cell>
          <cell r="E2242" t="str">
            <v>Sicilia</v>
          </cell>
          <cell r="F2242" t="str">
            <v>RG</v>
          </cell>
          <cell r="G2242" t="str">
            <v>INPDAP</v>
          </cell>
          <cell r="H2242" t="str">
            <v>20224</v>
          </cell>
          <cell r="I2242" t="str">
            <v>01</v>
          </cell>
          <cell r="J2242" t="str">
            <v>V ERCOLANO 34</v>
          </cell>
          <cell r="K2242">
            <v>12</v>
          </cell>
          <cell r="L2242">
            <v>1719</v>
          </cell>
          <cell r="M2242">
            <v>34</v>
          </cell>
          <cell r="N2242">
            <v>3517</v>
          </cell>
          <cell r="O2242">
            <v>1719</v>
          </cell>
          <cell r="P2242">
            <v>34</v>
          </cell>
          <cell r="Q2242">
            <v>3517</v>
          </cell>
          <cell r="R2242">
            <v>5270</v>
          </cell>
          <cell r="S2242">
            <v>12</v>
          </cell>
          <cell r="T2242">
            <v>1</v>
          </cell>
          <cell r="U2242">
            <v>1</v>
          </cell>
          <cell r="AD2242">
            <v>500</v>
          </cell>
          <cell r="AE2242">
            <v>900</v>
          </cell>
          <cell r="AF2242">
            <v>300</v>
          </cell>
          <cell r="AG2242">
            <v>450</v>
          </cell>
          <cell r="AH2242" t="str">
            <v>INESISTENTE</v>
          </cell>
          <cell r="AI2242" t="str">
            <v>INESISTENTE</v>
          </cell>
          <cell r="AJ2242">
            <v>500</v>
          </cell>
          <cell r="AK2242">
            <v>900</v>
          </cell>
          <cell r="AL2242">
            <v>350</v>
          </cell>
          <cell r="AM2242">
            <v>500</v>
          </cell>
          <cell r="AN2242">
            <v>300</v>
          </cell>
          <cell r="AO2242">
            <v>450</v>
          </cell>
          <cell r="AP2242" t="str">
            <v>INESISTENTE</v>
          </cell>
          <cell r="AQ2242" t="str">
            <v>INESISTENTE</v>
          </cell>
          <cell r="AR2242">
            <v>500</v>
          </cell>
          <cell r="AS2242">
            <v>300</v>
          </cell>
          <cell r="AT2242" t="str">
            <v>INESISTENTE</v>
          </cell>
          <cell r="AU2242">
            <v>500</v>
          </cell>
          <cell r="AV2242">
            <v>380</v>
          </cell>
          <cell r="AW2242">
            <v>300</v>
          </cell>
          <cell r="AX2242" t="str">
            <v>INESISTENTE</v>
          </cell>
          <cell r="BB2242" t="str">
            <v>SEMICENTRALE</v>
          </cell>
          <cell r="BC2242" t="str">
            <v>MEDIO ALTO</v>
          </cell>
          <cell r="BD2242" t="str">
            <v>ALTO</v>
          </cell>
          <cell r="BE2242" t="str">
            <v>MEDIO</v>
          </cell>
          <cell r="BF2242" t="str">
            <v>BASSA</v>
          </cell>
        </row>
        <row r="2243">
          <cell r="C2243" t="str">
            <v>SIRACUSA</v>
          </cell>
          <cell r="E2243" t="str">
            <v>Sicilia</v>
          </cell>
          <cell r="F2243" t="str">
            <v>SR</v>
          </cell>
          <cell r="G2243" t="str">
            <v>INPDAP</v>
          </cell>
          <cell r="H2243" t="str">
            <v>77023</v>
          </cell>
          <cell r="I2243" t="str">
            <v>01</v>
          </cell>
          <cell r="J2243" t="str">
            <v>Corso GELONE, 73 ANG. Via TAGLIAMENTO, 1</v>
          </cell>
          <cell r="K2243">
            <v>8</v>
          </cell>
          <cell r="L2243">
            <v>1021</v>
          </cell>
          <cell r="M2243">
            <v>0</v>
          </cell>
          <cell r="N2243">
            <v>1300</v>
          </cell>
          <cell r="O2243">
            <v>1021</v>
          </cell>
          <cell r="P2243">
            <v>0</v>
          </cell>
          <cell r="Q2243">
            <v>1300</v>
          </cell>
          <cell r="R2243">
            <v>2321</v>
          </cell>
          <cell r="S2243">
            <v>8</v>
          </cell>
          <cell r="T2243">
            <v>1</v>
          </cell>
          <cell r="U2243">
            <v>0</v>
          </cell>
          <cell r="AD2243">
            <v>620</v>
          </cell>
          <cell r="AE2243">
            <v>826</v>
          </cell>
          <cell r="AJ2243">
            <v>775</v>
          </cell>
          <cell r="AK2243">
            <v>1032</v>
          </cell>
          <cell r="AL2243">
            <v>929</v>
          </cell>
          <cell r="AM2243">
            <v>1290</v>
          </cell>
          <cell r="AU2243">
            <v>878</v>
          </cell>
          <cell r="AV2243">
            <v>1032</v>
          </cell>
          <cell r="BC2243" t="str">
            <v>discreta</v>
          </cell>
        </row>
        <row r="2244">
          <cell r="C2244" t="str">
            <v>SIRACUSA</v>
          </cell>
          <cell r="E2244" t="str">
            <v>Sicilia</v>
          </cell>
          <cell r="F2244" t="str">
            <v>SR</v>
          </cell>
          <cell r="G2244" t="str">
            <v>INPS</v>
          </cell>
          <cell r="H2244" t="str">
            <v>PA09</v>
          </cell>
          <cell r="I2244" t="str">
            <v>09</v>
          </cell>
          <cell r="J2244" t="str">
            <v>VIA ESCHILO, 10/12</v>
          </cell>
          <cell r="K2244">
            <v>5</v>
          </cell>
          <cell r="L2244">
            <v>442</v>
          </cell>
          <cell r="M2244">
            <v>0</v>
          </cell>
          <cell r="N2244">
            <v>431</v>
          </cell>
          <cell r="O2244">
            <v>442</v>
          </cell>
          <cell r="P2244">
            <v>0</v>
          </cell>
          <cell r="Q2244">
            <v>431</v>
          </cell>
          <cell r="R2244">
            <v>873</v>
          </cell>
          <cell r="S2244">
            <v>5</v>
          </cell>
          <cell r="T2244">
            <v>1</v>
          </cell>
          <cell r="U2244">
            <v>0</v>
          </cell>
          <cell r="AD2244">
            <v>568</v>
          </cell>
          <cell r="AE2244">
            <v>775</v>
          </cell>
          <cell r="AJ2244">
            <v>710</v>
          </cell>
          <cell r="AK2244">
            <v>969</v>
          </cell>
          <cell r="AL2244">
            <v>775</v>
          </cell>
          <cell r="AM2244">
            <v>929</v>
          </cell>
          <cell r="AR2244">
            <v>620</v>
          </cell>
          <cell r="AU2244">
            <v>775</v>
          </cell>
          <cell r="BC2244" t="str">
            <v>discreta</v>
          </cell>
        </row>
        <row r="2245">
          <cell r="C2245" t="str">
            <v>TRAPANI</v>
          </cell>
          <cell r="E2245" t="str">
            <v>Sicilia</v>
          </cell>
          <cell r="F2245" t="str">
            <v>TP</v>
          </cell>
          <cell r="G2245" t="str">
            <v>INPDAP</v>
          </cell>
          <cell r="H2245" t="str">
            <v>77028</v>
          </cell>
          <cell r="I2245" t="str">
            <v>01</v>
          </cell>
          <cell r="J2245" t="str">
            <v>VIA VESPRI 81</v>
          </cell>
          <cell r="K2245">
            <v>12</v>
          </cell>
          <cell r="L2245">
            <v>1184</v>
          </cell>
          <cell r="M2245">
            <v>0</v>
          </cell>
          <cell r="N2245">
            <v>1315</v>
          </cell>
          <cell r="O2245">
            <v>1184</v>
          </cell>
          <cell r="P2245">
            <v>0</v>
          </cell>
          <cell r="Q2245">
            <v>1315</v>
          </cell>
          <cell r="R2245">
            <v>2499</v>
          </cell>
          <cell r="S2245">
            <v>12</v>
          </cell>
          <cell r="T2245">
            <v>1</v>
          </cell>
          <cell r="U2245">
            <v>1</v>
          </cell>
          <cell r="AD2245" t="str">
            <v>1,100,00</v>
          </cell>
          <cell r="AE2245" t="str">
            <v>1,400,00</v>
          </cell>
          <cell r="AF2245" t="str">
            <v>1,200,00</v>
          </cell>
          <cell r="AG2245" t="str">
            <v>1,500,00</v>
          </cell>
          <cell r="AH2245">
            <v>550</v>
          </cell>
          <cell r="AI2245">
            <v>700</v>
          </cell>
          <cell r="AJ2245" t="str">
            <v>1,400,00</v>
          </cell>
          <cell r="AK2245" t="str">
            <v>1,600,00</v>
          </cell>
          <cell r="AL2245" t="str">
            <v>1,550,00</v>
          </cell>
          <cell r="AM2245">
            <v>1700</v>
          </cell>
          <cell r="AN2245" t="str">
            <v>1,100,00</v>
          </cell>
          <cell r="AO2245" t="str">
            <v>1,250,00</v>
          </cell>
          <cell r="AR2245">
            <v>850</v>
          </cell>
          <cell r="AS2245">
            <v>800</v>
          </cell>
          <cell r="AT2245">
            <v>450</v>
          </cell>
          <cell r="AU2245" t="str">
            <v>1,000,00</v>
          </cell>
          <cell r="AV2245" t="str">
            <v>1,250,00</v>
          </cell>
          <cell r="AW2245">
            <v>800</v>
          </cell>
          <cell r="BB2245" t="str">
            <v>Centrale</v>
          </cell>
          <cell r="BC2245" t="str">
            <v>BUONA</v>
          </cell>
          <cell r="BD2245" t="str">
            <v>BUONA</v>
          </cell>
          <cell r="BE2245" t="str">
            <v>OTTIMA</v>
          </cell>
          <cell r="BF2245" t="str">
            <v>SUFFIC.</v>
          </cell>
        </row>
        <row r="2246">
          <cell r="C2246" t="str">
            <v>FIRENZE</v>
          </cell>
          <cell r="E2246" t="str">
            <v>Toscana</v>
          </cell>
          <cell r="F2246" t="str">
            <v>FI</v>
          </cell>
          <cell r="G2246" t="str">
            <v>INAIL</v>
          </cell>
          <cell r="H2246" t="str">
            <v>000630</v>
          </cell>
          <cell r="I2246" t="str">
            <v>001</v>
          </cell>
          <cell r="J2246" t="str">
            <v>VIA DE' BENCI 4</v>
          </cell>
          <cell r="K2246">
            <v>13</v>
          </cell>
          <cell r="L2246">
            <v>1450</v>
          </cell>
          <cell r="M2246">
            <v>378</v>
          </cell>
          <cell r="N2246">
            <v>844</v>
          </cell>
          <cell r="O2246">
            <v>1450</v>
          </cell>
          <cell r="P2246">
            <v>378</v>
          </cell>
          <cell r="Q2246">
            <v>844</v>
          </cell>
          <cell r="R2246">
            <v>2672</v>
          </cell>
          <cell r="S2246">
            <v>13</v>
          </cell>
          <cell r="T2246">
            <v>1</v>
          </cell>
          <cell r="U2246">
            <v>0</v>
          </cell>
          <cell r="AD2246">
            <v>3254</v>
          </cell>
          <cell r="AE2246">
            <v>3822</v>
          </cell>
          <cell r="AF2246">
            <v>33570</v>
          </cell>
          <cell r="AG2246">
            <v>43900</v>
          </cell>
          <cell r="AH2246">
            <v>12911</v>
          </cell>
          <cell r="AI2246">
            <v>15500</v>
          </cell>
          <cell r="AJ2246">
            <v>2582</v>
          </cell>
          <cell r="AK2246">
            <v>2841</v>
          </cell>
          <cell r="AL2246">
            <v>1807.6</v>
          </cell>
          <cell r="AM2246">
            <v>2220</v>
          </cell>
          <cell r="AN2246">
            <v>880</v>
          </cell>
          <cell r="AO2246">
            <v>1136</v>
          </cell>
          <cell r="AR2246">
            <v>3511</v>
          </cell>
          <cell r="AS2246">
            <v>36151</v>
          </cell>
          <cell r="AT2246">
            <v>13000</v>
          </cell>
          <cell r="AU2246">
            <v>2840</v>
          </cell>
          <cell r="AV2246">
            <v>1962</v>
          </cell>
          <cell r="AW2246">
            <v>1100</v>
          </cell>
          <cell r="BB2246" t="str">
            <v>centrale</v>
          </cell>
          <cell r="BC2246" t="str">
            <v>ottima</v>
          </cell>
          <cell r="BD2246" t="str">
            <v>ottima</v>
          </cell>
          <cell r="BE2246" t="str">
            <v>buona</v>
          </cell>
          <cell r="BF2246" t="str">
            <v>ottima</v>
          </cell>
        </row>
        <row r="2247">
          <cell r="C2247" t="str">
            <v>FIRENZE</v>
          </cell>
          <cell r="E2247" t="str">
            <v>Toscana</v>
          </cell>
          <cell r="F2247" t="str">
            <v>FI</v>
          </cell>
          <cell r="G2247" t="str">
            <v>INPDAP</v>
          </cell>
          <cell r="H2247" t="str">
            <v>77138</v>
          </cell>
          <cell r="I2247" t="str">
            <v>02</v>
          </cell>
          <cell r="J2247" t="str">
            <v>Viale TOSCANA, 44</v>
          </cell>
          <cell r="K2247">
            <v>10</v>
          </cell>
          <cell r="L2247">
            <v>658</v>
          </cell>
          <cell r="M2247">
            <v>0</v>
          </cell>
          <cell r="N2247">
            <v>0</v>
          </cell>
          <cell r="O2247">
            <v>0</v>
          </cell>
          <cell r="P2247">
            <v>0</v>
          </cell>
          <cell r="Q2247">
            <v>0</v>
          </cell>
          <cell r="R2247">
            <v>0</v>
          </cell>
          <cell r="S2247">
            <v>0</v>
          </cell>
          <cell r="T2247">
            <v>0</v>
          </cell>
          <cell r="U2247">
            <v>0</v>
          </cell>
          <cell r="AD2247">
            <v>1704</v>
          </cell>
          <cell r="AE2247">
            <v>2014</v>
          </cell>
          <cell r="AF2247">
            <v>10329</v>
          </cell>
          <cell r="AG2247">
            <v>14260</v>
          </cell>
          <cell r="AH2247">
            <v>5165</v>
          </cell>
          <cell r="AI2247">
            <v>7500</v>
          </cell>
          <cell r="AJ2247">
            <v>1601</v>
          </cell>
          <cell r="AK2247">
            <v>1850</v>
          </cell>
          <cell r="AL2247">
            <v>1180</v>
          </cell>
          <cell r="AM2247">
            <v>1394</v>
          </cell>
          <cell r="AN2247">
            <v>619</v>
          </cell>
          <cell r="AO2247">
            <v>775</v>
          </cell>
          <cell r="AR2247">
            <v>1804</v>
          </cell>
          <cell r="AS2247">
            <v>12000</v>
          </cell>
          <cell r="AT2247">
            <v>5250</v>
          </cell>
          <cell r="AU2247">
            <v>1800</v>
          </cell>
          <cell r="AV2247">
            <v>1250</v>
          </cell>
          <cell r="AW2247">
            <v>630</v>
          </cell>
          <cell r="BB2247" t="str">
            <v>periferica</v>
          </cell>
          <cell r="BC2247" t="str">
            <v>discreta</v>
          </cell>
          <cell r="BD2247" t="str">
            <v>buona</v>
          </cell>
          <cell r="BE2247" t="str">
            <v>buona</v>
          </cell>
          <cell r="BF2247" t="str">
            <v>discreta</v>
          </cell>
        </row>
        <row r="2248">
          <cell r="C2248" t="str">
            <v>FIRENZE</v>
          </cell>
          <cell r="E2248" t="str">
            <v>Toscana</v>
          </cell>
          <cell r="F2248" t="str">
            <v>FI</v>
          </cell>
          <cell r="G2248" t="str">
            <v>INPDAP</v>
          </cell>
          <cell r="H2248" t="str">
            <v>77138</v>
          </cell>
          <cell r="I2248" t="str">
            <v>03</v>
          </cell>
          <cell r="J2248" t="str">
            <v>Viale TOSCANA, 44</v>
          </cell>
          <cell r="K2248">
            <v>10</v>
          </cell>
          <cell r="L2248">
            <v>658</v>
          </cell>
          <cell r="M2248">
            <v>0</v>
          </cell>
          <cell r="N2248">
            <v>0</v>
          </cell>
          <cell r="O2248">
            <v>0</v>
          </cell>
          <cell r="P2248">
            <v>0</v>
          </cell>
          <cell r="Q2248">
            <v>0</v>
          </cell>
          <cell r="R2248">
            <v>0</v>
          </cell>
          <cell r="S2248">
            <v>0</v>
          </cell>
          <cell r="T2248">
            <v>0</v>
          </cell>
          <cell r="U2248">
            <v>0</v>
          </cell>
          <cell r="AD2248">
            <v>1704</v>
          </cell>
          <cell r="AE2248">
            <v>2014</v>
          </cell>
          <cell r="AF2248">
            <v>10329</v>
          </cell>
          <cell r="AG2248">
            <v>14260</v>
          </cell>
          <cell r="AH2248">
            <v>5165</v>
          </cell>
          <cell r="AI2248">
            <v>7500</v>
          </cell>
          <cell r="AJ2248">
            <v>1601</v>
          </cell>
          <cell r="AK2248">
            <v>1850</v>
          </cell>
          <cell r="AL2248">
            <v>1180</v>
          </cell>
          <cell r="AM2248">
            <v>1394</v>
          </cell>
          <cell r="AN2248">
            <v>619</v>
          </cell>
          <cell r="AO2248">
            <v>775</v>
          </cell>
          <cell r="AR2248">
            <v>1804</v>
          </cell>
          <cell r="AS2248">
            <v>12000</v>
          </cell>
          <cell r="AT2248">
            <v>5250</v>
          </cell>
          <cell r="AU2248">
            <v>1800</v>
          </cell>
          <cell r="AV2248">
            <v>1250</v>
          </cell>
          <cell r="AW2248">
            <v>630</v>
          </cell>
          <cell r="BB2248" t="str">
            <v>periferica</v>
          </cell>
          <cell r="BC2248" t="str">
            <v>discreta</v>
          </cell>
          <cell r="BD2248" t="str">
            <v>buona</v>
          </cell>
          <cell r="BE2248" t="str">
            <v>buona</v>
          </cell>
          <cell r="BF2248" t="str">
            <v>discreta</v>
          </cell>
        </row>
        <row r="2249">
          <cell r="C2249" t="str">
            <v>FIRENZE</v>
          </cell>
          <cell r="E2249" t="str">
            <v>Toscana</v>
          </cell>
          <cell r="F2249" t="str">
            <v>FI</v>
          </cell>
          <cell r="G2249" t="str">
            <v>INPDAP</v>
          </cell>
          <cell r="H2249" t="str">
            <v>77138</v>
          </cell>
          <cell r="I2249" t="str">
            <v>04</v>
          </cell>
          <cell r="J2249" t="str">
            <v>Viale TOSCANA, 44</v>
          </cell>
          <cell r="K2249">
            <v>10</v>
          </cell>
          <cell r="L2249">
            <v>658</v>
          </cell>
          <cell r="M2249">
            <v>0</v>
          </cell>
          <cell r="N2249">
            <v>0</v>
          </cell>
          <cell r="O2249">
            <v>2632</v>
          </cell>
          <cell r="P2249">
            <v>332</v>
          </cell>
          <cell r="Q2249">
            <v>0</v>
          </cell>
          <cell r="R2249">
            <v>2964</v>
          </cell>
          <cell r="S2249">
            <v>40</v>
          </cell>
          <cell r="T2249">
            <v>4</v>
          </cell>
          <cell r="U2249">
            <v>0</v>
          </cell>
          <cell r="AD2249">
            <v>1704</v>
          </cell>
          <cell r="AE2249">
            <v>2014</v>
          </cell>
          <cell r="AF2249">
            <v>10329</v>
          </cell>
          <cell r="AG2249">
            <v>14260</v>
          </cell>
          <cell r="AH2249">
            <v>5165</v>
          </cell>
          <cell r="AI2249">
            <v>7500</v>
          </cell>
          <cell r="AJ2249">
            <v>1601</v>
          </cell>
          <cell r="AK2249">
            <v>1850</v>
          </cell>
          <cell r="AL2249">
            <v>1180</v>
          </cell>
          <cell r="AM2249">
            <v>1394</v>
          </cell>
          <cell r="AN2249">
            <v>619</v>
          </cell>
          <cell r="AO2249">
            <v>775</v>
          </cell>
          <cell r="AR2249">
            <v>1804</v>
          </cell>
          <cell r="AS2249">
            <v>12000</v>
          </cell>
          <cell r="AT2249">
            <v>5250</v>
          </cell>
          <cell r="AU2249">
            <v>1800</v>
          </cell>
          <cell r="AV2249">
            <v>1250</v>
          </cell>
          <cell r="AW2249">
            <v>630</v>
          </cell>
          <cell r="BB2249" t="str">
            <v>periferica</v>
          </cell>
          <cell r="BC2249" t="str">
            <v>discreta</v>
          </cell>
          <cell r="BD2249" t="str">
            <v>buona</v>
          </cell>
          <cell r="BE2249" t="str">
            <v>buona</v>
          </cell>
          <cell r="BF2249" t="str">
            <v>discreta</v>
          </cell>
        </row>
        <row r="2250">
          <cell r="C2250" t="str">
            <v>FIRENZE</v>
          </cell>
          <cell r="E2250" t="str">
            <v>Toscana</v>
          </cell>
          <cell r="F2250" t="str">
            <v>FI</v>
          </cell>
          <cell r="G2250" t="str">
            <v>INPS</v>
          </cell>
          <cell r="H2250" t="str">
            <v>FI02</v>
          </cell>
          <cell r="I2250" t="str">
            <v>02</v>
          </cell>
          <cell r="J2250" t="str">
            <v>VIA BOLOGNESE, 40</v>
          </cell>
          <cell r="K2250">
            <v>4</v>
          </cell>
          <cell r="L2250">
            <v>1268</v>
          </cell>
          <cell r="M2250">
            <v>0</v>
          </cell>
          <cell r="N2250">
            <v>0</v>
          </cell>
          <cell r="O2250">
            <v>1268</v>
          </cell>
          <cell r="P2250">
            <v>0</v>
          </cell>
          <cell r="Q2250">
            <v>0</v>
          </cell>
          <cell r="R2250">
            <v>1268</v>
          </cell>
          <cell r="S2250">
            <v>4</v>
          </cell>
          <cell r="T2250">
            <v>1</v>
          </cell>
          <cell r="U2250">
            <v>1</v>
          </cell>
          <cell r="AD2250">
            <v>1800</v>
          </cell>
          <cell r="AE2250">
            <v>3400</v>
          </cell>
          <cell r="AF2250">
            <v>2700</v>
          </cell>
          <cell r="AG2250">
            <v>4000</v>
          </cell>
          <cell r="AH2250">
            <v>1800</v>
          </cell>
          <cell r="AI2250">
            <v>2200</v>
          </cell>
          <cell r="AJ2250">
            <v>1800</v>
          </cell>
          <cell r="AK2250">
            <v>3000</v>
          </cell>
          <cell r="AL2250">
            <v>1800</v>
          </cell>
          <cell r="AM2250">
            <v>3300</v>
          </cell>
          <cell r="AN2250">
            <v>1800</v>
          </cell>
          <cell r="AO2250">
            <v>1400</v>
          </cell>
          <cell r="AR2250">
            <v>2500</v>
          </cell>
          <cell r="AS2250">
            <v>3000</v>
          </cell>
          <cell r="AT2250">
            <v>2200</v>
          </cell>
          <cell r="AU2250">
            <v>2000</v>
          </cell>
          <cell r="AV2250">
            <v>2000</v>
          </cell>
          <cell r="AW2250">
            <v>1000</v>
          </cell>
          <cell r="BB2250" t="str">
            <v>semicentro</v>
          </cell>
          <cell r="BC2250" t="str">
            <v>buona</v>
          </cell>
          <cell r="BD2250" t="str">
            <v>buona</v>
          </cell>
          <cell r="BE2250" t="str">
            <v>buona</v>
          </cell>
          <cell r="BF2250" t="str">
            <v>bassa</v>
          </cell>
        </row>
        <row r="2251">
          <cell r="C2251" t="str">
            <v>GROSSETO</v>
          </cell>
          <cell r="E2251" t="str">
            <v>Toscana</v>
          </cell>
          <cell r="F2251" t="str">
            <v>GR</v>
          </cell>
          <cell r="G2251" t="str">
            <v>INAIL</v>
          </cell>
          <cell r="H2251" t="str">
            <v>000641</v>
          </cell>
          <cell r="I2251" t="str">
            <v>001</v>
          </cell>
          <cell r="J2251" t="str">
            <v>VIA MAMELI N. 13 - VIA BOLZANO N. 2</v>
          </cell>
          <cell r="K2251">
            <v>5</v>
          </cell>
          <cell r="L2251">
            <v>444</v>
          </cell>
          <cell r="M2251">
            <v>125</v>
          </cell>
          <cell r="N2251">
            <v>2524</v>
          </cell>
          <cell r="O2251">
            <v>444</v>
          </cell>
          <cell r="P2251">
            <v>125</v>
          </cell>
          <cell r="Q2251">
            <v>2524</v>
          </cell>
          <cell r="R2251">
            <v>3093</v>
          </cell>
          <cell r="S2251">
            <v>5</v>
          </cell>
          <cell r="T2251">
            <v>1</v>
          </cell>
          <cell r="U2251">
            <v>0</v>
          </cell>
          <cell r="AD2251">
            <v>1349.43</v>
          </cell>
          <cell r="AE2251">
            <v>1807.6</v>
          </cell>
          <cell r="AF2251">
            <v>1032.9100000000001</v>
          </cell>
          <cell r="AG2251">
            <v>1187.8499999999999</v>
          </cell>
          <cell r="AH2251">
            <v>309.87</v>
          </cell>
          <cell r="AI2251">
            <v>413.17</v>
          </cell>
          <cell r="AR2251" t="str">
            <v>1349,43 fino a 1807,60</v>
          </cell>
          <cell r="AS2251">
            <v>1032.9100000000001</v>
          </cell>
          <cell r="AT2251" t="str">
            <v>da  309,87 fino a 413,17</v>
          </cell>
          <cell r="BA2251" t="str">
            <v>i prezzi di uffici negozi ecc. non sono stati inseriti poiché non esistono tali tipologie</v>
          </cell>
          <cell r="BB2251" t="str">
            <v>glim immobili oggetto di valutazione si trovano a ridosso del centro di grosseto.Godono di tutti i servizi bus negozzi(immediate vicinanze) ecc.</v>
          </cell>
          <cell r="BC2251" t="str">
            <v>la domanda è elevata poiché si tratta di una zona residenziale</v>
          </cell>
          <cell r="BD2251" t="str">
            <v>ottima</v>
          </cell>
        </row>
        <row r="2252">
          <cell r="C2252" t="str">
            <v>GROSSETO</v>
          </cell>
          <cell r="E2252" t="str">
            <v>Toscana</v>
          </cell>
          <cell r="F2252" t="str">
            <v>GR</v>
          </cell>
          <cell r="G2252" t="str">
            <v>INPS</v>
          </cell>
          <cell r="H2252" t="str">
            <v>FI45</v>
          </cell>
          <cell r="I2252" t="str">
            <v>45</v>
          </cell>
          <cell r="J2252" t="str">
            <v>VIA TRENTO, 42</v>
          </cell>
          <cell r="K2252">
            <v>4</v>
          </cell>
          <cell r="L2252">
            <v>415</v>
          </cell>
          <cell r="M2252">
            <v>0</v>
          </cell>
          <cell r="N2252">
            <v>2888</v>
          </cell>
          <cell r="O2252">
            <v>415</v>
          </cell>
          <cell r="P2252">
            <v>0</v>
          </cell>
          <cell r="Q2252">
            <v>2888</v>
          </cell>
          <cell r="R2252">
            <v>3303</v>
          </cell>
          <cell r="S2252">
            <v>4</v>
          </cell>
          <cell r="T2252">
            <v>1</v>
          </cell>
          <cell r="U2252">
            <v>1</v>
          </cell>
          <cell r="AD2252">
            <v>1349.43</v>
          </cell>
          <cell r="AE2252">
            <v>1807.6</v>
          </cell>
          <cell r="AF2252">
            <v>1032.9100000000001</v>
          </cell>
          <cell r="AG2252">
            <v>1187.8499999999999</v>
          </cell>
          <cell r="AH2252">
            <v>309.87</v>
          </cell>
          <cell r="AI2252">
            <v>413.17</v>
          </cell>
          <cell r="AR2252" t="str">
            <v>1349,43 fino a 1807,60</v>
          </cell>
          <cell r="AS2252">
            <v>1032.9100000000001</v>
          </cell>
          <cell r="BD2252" t="str">
            <v>ottima</v>
          </cell>
        </row>
        <row r="2253">
          <cell r="C2253" t="str">
            <v>LIVORNO</v>
          </cell>
          <cell r="E2253" t="str">
            <v>Toscana</v>
          </cell>
          <cell r="F2253" t="str">
            <v>LI</v>
          </cell>
          <cell r="G2253" t="str">
            <v>INPS</v>
          </cell>
          <cell r="H2253" t="str">
            <v>FI88</v>
          </cell>
          <cell r="I2253" t="str">
            <v>88</v>
          </cell>
          <cell r="J2253" t="str">
            <v>P.PAMIGLIONE 10-V.FIUME 64-V.TACCA 1</v>
          </cell>
          <cell r="K2253">
            <v>16</v>
          </cell>
          <cell r="L2253">
            <v>1971</v>
          </cell>
          <cell r="M2253">
            <v>0</v>
          </cell>
          <cell r="N2253">
            <v>7800</v>
          </cell>
          <cell r="O2253">
            <v>1971</v>
          </cell>
          <cell r="P2253">
            <v>0</v>
          </cell>
          <cell r="Q2253">
            <v>7800</v>
          </cell>
          <cell r="R2253">
            <v>9771</v>
          </cell>
          <cell r="S2253">
            <v>16</v>
          </cell>
          <cell r="T2253">
            <v>1</v>
          </cell>
          <cell r="U2253">
            <v>1</v>
          </cell>
          <cell r="AR2253">
            <v>1450</v>
          </cell>
          <cell r="AU2253">
            <v>1750</v>
          </cell>
        </row>
        <row r="2254">
          <cell r="C2254" t="str">
            <v>LUCCA</v>
          </cell>
          <cell r="E2254" t="str">
            <v>Toscana</v>
          </cell>
          <cell r="F2254" t="str">
            <v>LU</v>
          </cell>
          <cell r="G2254" t="str">
            <v>INAIL</v>
          </cell>
          <cell r="H2254" t="str">
            <v>000661</v>
          </cell>
          <cell r="I2254" t="str">
            <v>001</v>
          </cell>
          <cell r="J2254" t="str">
            <v>P.ZA S.MARIA BIANCA 8 -V.DELLA ROSA</v>
          </cell>
          <cell r="K2254">
            <v>10</v>
          </cell>
          <cell r="L2254">
            <v>1886</v>
          </cell>
          <cell r="M2254">
            <v>140</v>
          </cell>
          <cell r="N2254">
            <v>1583</v>
          </cell>
          <cell r="O2254">
            <v>1886</v>
          </cell>
          <cell r="P2254">
            <v>140</v>
          </cell>
          <cell r="Q2254">
            <v>1583</v>
          </cell>
          <cell r="R2254">
            <v>3609</v>
          </cell>
          <cell r="S2254">
            <v>10</v>
          </cell>
          <cell r="T2254">
            <v>1</v>
          </cell>
          <cell r="U2254">
            <v>0</v>
          </cell>
          <cell r="AD2254">
            <v>1550</v>
          </cell>
          <cell r="AE2254">
            <v>2840</v>
          </cell>
          <cell r="AF2254">
            <v>1030</v>
          </cell>
          <cell r="AG2254">
            <v>1810</v>
          </cell>
          <cell r="AH2254">
            <v>775</v>
          </cell>
          <cell r="AI2254">
            <v>1290</v>
          </cell>
          <cell r="AJ2254">
            <v>1290</v>
          </cell>
          <cell r="AK2254">
            <v>2580</v>
          </cell>
          <cell r="AL2254">
            <v>1550</v>
          </cell>
          <cell r="AM2254">
            <v>3100</v>
          </cell>
          <cell r="AN2254">
            <v>515</v>
          </cell>
          <cell r="AO2254">
            <v>1550</v>
          </cell>
          <cell r="AP2254" t="str">
            <v xml:space="preserve">      /</v>
          </cell>
          <cell r="AQ2254" t="str">
            <v xml:space="preserve">       /</v>
          </cell>
          <cell r="AR2254">
            <v>1960</v>
          </cell>
          <cell r="AY2254">
            <v>1700</v>
          </cell>
          <cell r="BB2254" t="str">
            <v>CENTRALE</v>
          </cell>
          <cell r="BC2254" t="str">
            <v>ALTA</v>
          </cell>
          <cell r="BD2254" t="str">
            <v>ALTA</v>
          </cell>
          <cell r="BE2254" t="str">
            <v>MEDIA</v>
          </cell>
          <cell r="BF2254" t="str">
            <v>BASSA</v>
          </cell>
          <cell r="BG2254" t="str">
            <v>MEDIA</v>
          </cell>
        </row>
        <row r="2255">
          <cell r="C2255" t="str">
            <v>MASSA</v>
          </cell>
          <cell r="E2255" t="str">
            <v>Toscana</v>
          </cell>
          <cell r="F2255" t="str">
            <v>MS</v>
          </cell>
          <cell r="G2255" t="str">
            <v>INPS</v>
          </cell>
          <cell r="H2255" t="str">
            <v>FI38</v>
          </cell>
          <cell r="I2255" t="str">
            <v>38</v>
          </cell>
          <cell r="J2255" t="str">
            <v>VIA CUCCHIARI, 1</v>
          </cell>
          <cell r="K2255">
            <v>3</v>
          </cell>
          <cell r="L2255">
            <v>2138</v>
          </cell>
          <cell r="M2255">
            <v>0</v>
          </cell>
          <cell r="N2255">
            <v>0</v>
          </cell>
          <cell r="O2255">
            <v>2138</v>
          </cell>
          <cell r="P2255">
            <v>0</v>
          </cell>
          <cell r="Q2255">
            <v>0</v>
          </cell>
          <cell r="R2255">
            <v>2138</v>
          </cell>
          <cell r="S2255">
            <v>3</v>
          </cell>
          <cell r="T2255">
            <v>1</v>
          </cell>
          <cell r="U2255">
            <v>1</v>
          </cell>
          <cell r="AD2255">
            <v>930</v>
          </cell>
          <cell r="AE2255">
            <v>1810</v>
          </cell>
          <cell r="AF2255">
            <v>465</v>
          </cell>
          <cell r="AG2255">
            <v>775</v>
          </cell>
          <cell r="AH2255">
            <v>260</v>
          </cell>
          <cell r="AI2255">
            <v>515</v>
          </cell>
          <cell r="AJ2255">
            <v>775</v>
          </cell>
          <cell r="AK2255">
            <v>1550</v>
          </cell>
          <cell r="AL2255">
            <v>515</v>
          </cell>
          <cell r="AM2255">
            <v>1550</v>
          </cell>
          <cell r="AN2255">
            <v>410</v>
          </cell>
          <cell r="AO2255">
            <v>1030</v>
          </cell>
          <cell r="AP2255" t="str">
            <v xml:space="preserve">     /</v>
          </cell>
          <cell r="AQ2255" t="str">
            <v xml:space="preserve">     /</v>
          </cell>
          <cell r="AR2255">
            <v>1290</v>
          </cell>
          <cell r="BB2255" t="str">
            <v>CENTRALE</v>
          </cell>
          <cell r="BC2255" t="str">
            <v>MEDIA</v>
          </cell>
          <cell r="BD2255" t="str">
            <v>ALTA</v>
          </cell>
        </row>
        <row r="2256">
          <cell r="C2256" t="str">
            <v>PISA</v>
          </cell>
          <cell r="E2256" t="str">
            <v>Toscana</v>
          </cell>
          <cell r="F2256" t="str">
            <v>PI</v>
          </cell>
          <cell r="G2256" t="str">
            <v>INPDAP</v>
          </cell>
          <cell r="H2256" t="str">
            <v>77029</v>
          </cell>
          <cell r="I2256" t="str">
            <v>01</v>
          </cell>
          <cell r="J2256" t="str">
            <v>VIALE BONAINI, 46</v>
          </cell>
          <cell r="K2256">
            <v>11</v>
          </cell>
          <cell r="L2256">
            <v>1277</v>
          </cell>
          <cell r="M2256">
            <v>0</v>
          </cell>
          <cell r="N2256">
            <v>1800</v>
          </cell>
          <cell r="O2256">
            <v>1277</v>
          </cell>
          <cell r="P2256">
            <v>0</v>
          </cell>
          <cell r="Q2256">
            <v>1800</v>
          </cell>
          <cell r="R2256">
            <v>3077</v>
          </cell>
          <cell r="S2256">
            <v>11</v>
          </cell>
          <cell r="T2256">
            <v>1</v>
          </cell>
          <cell r="U2256">
            <v>1</v>
          </cell>
          <cell r="AD2256">
            <v>1400</v>
          </cell>
          <cell r="AE2256">
            <v>1600</v>
          </cell>
          <cell r="AJ2256">
            <v>1300</v>
          </cell>
          <cell r="AK2256">
            <v>1500</v>
          </cell>
          <cell r="AR2256">
            <v>1500</v>
          </cell>
          <cell r="AU2256">
            <v>1400</v>
          </cell>
          <cell r="BB2256" t="str">
            <v>discreta</v>
          </cell>
          <cell r="BC2256" t="str">
            <v>media</v>
          </cell>
          <cell r="BD2256" t="str">
            <v>sufficiente</v>
          </cell>
          <cell r="BE2256" t="str">
            <v>sufficiente</v>
          </cell>
        </row>
        <row r="2257">
          <cell r="C2257" t="str">
            <v>SIENA</v>
          </cell>
          <cell r="E2257" t="str">
            <v>Toscana</v>
          </cell>
          <cell r="F2257" t="str">
            <v>SI</v>
          </cell>
          <cell r="G2257" t="str">
            <v>INPDAP</v>
          </cell>
          <cell r="H2257" t="str">
            <v>20347</v>
          </cell>
          <cell r="I2257" t="str">
            <v>02</v>
          </cell>
          <cell r="J2257" t="str">
            <v>VIALE M. BRACCI  10 12 14</v>
          </cell>
          <cell r="K2257">
            <v>7</v>
          </cell>
          <cell r="L2257">
            <v>877</v>
          </cell>
          <cell r="M2257">
            <v>0</v>
          </cell>
          <cell r="N2257">
            <v>766</v>
          </cell>
          <cell r="O2257">
            <v>877</v>
          </cell>
          <cell r="P2257">
            <v>0</v>
          </cell>
          <cell r="Q2257">
            <v>766</v>
          </cell>
          <cell r="R2257">
            <v>1643</v>
          </cell>
          <cell r="S2257">
            <v>7</v>
          </cell>
          <cell r="T2257">
            <v>1</v>
          </cell>
          <cell r="U2257">
            <v>1</v>
          </cell>
          <cell r="AD2257">
            <v>1500</v>
          </cell>
          <cell r="AE2257">
            <v>2500</v>
          </cell>
          <cell r="AF2257">
            <v>250</v>
          </cell>
          <cell r="AG2257">
            <v>350</v>
          </cell>
          <cell r="AJ2257">
            <v>1000</v>
          </cell>
          <cell r="AK2257">
            <v>2000</v>
          </cell>
          <cell r="AL2257">
            <v>1000</v>
          </cell>
          <cell r="AM2257">
            <v>2000</v>
          </cell>
          <cell r="AN2257">
            <v>700</v>
          </cell>
          <cell r="AO2257">
            <v>1000</v>
          </cell>
          <cell r="AR2257">
            <v>2000</v>
          </cell>
          <cell r="AS2257">
            <v>300</v>
          </cell>
          <cell r="AU2257">
            <v>2000</v>
          </cell>
          <cell r="AV2257">
            <v>1000</v>
          </cell>
          <cell r="BB2257" t="str">
            <v>Vicino Ospedale</v>
          </cell>
          <cell r="BC2257" t="str">
            <v>Buono</v>
          </cell>
          <cell r="BD2257" t="str">
            <v>buona</v>
          </cell>
          <cell r="BE2257" t="str">
            <v>discreta</v>
          </cell>
          <cell r="BF2257" t="str">
            <v>non conveniente</v>
          </cell>
        </row>
        <row r="2258">
          <cell r="C2258" t="str">
            <v>ARCO</v>
          </cell>
          <cell r="E2258" t="str">
            <v>Trentito Alto Adige</v>
          </cell>
          <cell r="F2258" t="str">
            <v>TN</v>
          </cell>
          <cell r="G2258" t="str">
            <v>INPS</v>
          </cell>
          <cell r="H2258" t="str">
            <v>BZ07</v>
          </cell>
          <cell r="I2258" t="str">
            <v>07</v>
          </cell>
          <cell r="J2258" t="str">
            <v>VIA VERGOLANO, 41</v>
          </cell>
          <cell r="K2258">
            <v>3</v>
          </cell>
          <cell r="L2258">
            <v>339</v>
          </cell>
          <cell r="M2258">
            <v>74</v>
          </cell>
          <cell r="N2258">
            <v>0</v>
          </cell>
          <cell r="O2258">
            <v>339</v>
          </cell>
          <cell r="P2258">
            <v>74</v>
          </cell>
          <cell r="Q2258">
            <v>0</v>
          </cell>
          <cell r="R2258">
            <v>413</v>
          </cell>
          <cell r="S2258">
            <v>3</v>
          </cell>
          <cell r="T2258">
            <v>1</v>
          </cell>
          <cell r="U2258">
            <v>1</v>
          </cell>
          <cell r="AD2258">
            <v>950</v>
          </cell>
          <cell r="AE2258">
            <v>1800</v>
          </cell>
          <cell r="AF2258">
            <v>10500</v>
          </cell>
          <cell r="AG2258">
            <v>13000</v>
          </cell>
          <cell r="AH2258">
            <v>4000</v>
          </cell>
          <cell r="AI2258">
            <v>7000</v>
          </cell>
          <cell r="AJ2258">
            <v>1400</v>
          </cell>
          <cell r="AK2258">
            <v>1600</v>
          </cell>
          <cell r="AL2258">
            <v>1550</v>
          </cell>
          <cell r="AM2258">
            <v>2050</v>
          </cell>
          <cell r="AN2258">
            <v>500</v>
          </cell>
          <cell r="AO2258">
            <v>700</v>
          </cell>
          <cell r="AR2258">
            <v>1300</v>
          </cell>
          <cell r="AS2258">
            <v>12000</v>
          </cell>
          <cell r="AT2258">
            <v>6000</v>
          </cell>
          <cell r="BB2258" t="str">
            <v>centrale</v>
          </cell>
          <cell r="BC2258" t="str">
            <v>discreto</v>
          </cell>
          <cell r="BD2258" t="str">
            <v>buona</v>
          </cell>
          <cell r="BE2258" t="str">
            <v>scarsa</v>
          </cell>
          <cell r="BF2258" t="str">
            <v>buona</v>
          </cell>
        </row>
        <row r="2259">
          <cell r="C2259" t="str">
            <v>BOLZANO</v>
          </cell>
          <cell r="E2259" t="str">
            <v>Trentito Alto Adige</v>
          </cell>
          <cell r="F2259" t="str">
            <v>BZ</v>
          </cell>
          <cell r="G2259" t="str">
            <v>INPS</v>
          </cell>
          <cell r="H2259" t="str">
            <v>BZ02</v>
          </cell>
          <cell r="I2259" t="str">
            <v>02</v>
          </cell>
          <cell r="J2259" t="str">
            <v>P.ZA DELLA VITTORIA 39/CORSO LIBERTA'9</v>
          </cell>
          <cell r="K2259">
            <v>33</v>
          </cell>
          <cell r="L2259">
            <v>4605</v>
          </cell>
          <cell r="M2259">
            <v>500</v>
          </cell>
          <cell r="N2259">
            <v>3918</v>
          </cell>
          <cell r="O2259">
            <v>4605</v>
          </cell>
          <cell r="P2259">
            <v>500</v>
          </cell>
          <cell r="Q2259">
            <v>3918</v>
          </cell>
          <cell r="R2259">
            <v>9023</v>
          </cell>
          <cell r="S2259">
            <v>33</v>
          </cell>
          <cell r="T2259">
            <v>1</v>
          </cell>
          <cell r="U2259">
            <v>0</v>
          </cell>
          <cell r="AD2259">
            <v>2500</v>
          </cell>
          <cell r="AE2259">
            <v>4000</v>
          </cell>
          <cell r="AF2259">
            <v>35000</v>
          </cell>
          <cell r="AG2259">
            <v>45000</v>
          </cell>
          <cell r="AH2259">
            <v>10000</v>
          </cell>
          <cell r="AI2259">
            <v>15000</v>
          </cell>
          <cell r="AJ2259">
            <v>2300</v>
          </cell>
          <cell r="AK2259">
            <v>3800</v>
          </cell>
          <cell r="AL2259">
            <v>4500</v>
          </cell>
          <cell r="AM2259">
            <v>6500</v>
          </cell>
          <cell r="AN2259">
            <v>1500</v>
          </cell>
          <cell r="AO2259">
            <v>2500</v>
          </cell>
          <cell r="AR2259">
            <v>3200</v>
          </cell>
          <cell r="AS2259">
            <v>45000</v>
          </cell>
          <cell r="AT2259">
            <v>15000</v>
          </cell>
          <cell r="AU2259">
            <v>3000</v>
          </cell>
          <cell r="AV2259">
            <v>6000</v>
          </cell>
          <cell r="AW2259">
            <v>2300</v>
          </cell>
          <cell r="BB2259" t="str">
            <v>centro</v>
          </cell>
          <cell r="BC2259" t="str">
            <v>buono</v>
          </cell>
          <cell r="BD2259" t="str">
            <v>buona</v>
          </cell>
          <cell r="BE2259" t="str">
            <v>discreta</v>
          </cell>
          <cell r="BF2259" t="str">
            <v>ottima</v>
          </cell>
        </row>
        <row r="2260">
          <cell r="C2260" t="str">
            <v>BOLZANO</v>
          </cell>
          <cell r="E2260" t="str">
            <v>Trentito Alto Adige</v>
          </cell>
          <cell r="F2260" t="str">
            <v>BZ</v>
          </cell>
          <cell r="G2260" t="str">
            <v>INPS</v>
          </cell>
          <cell r="H2260" t="str">
            <v>BZ04</v>
          </cell>
          <cell r="I2260" t="str">
            <v>04</v>
          </cell>
          <cell r="J2260" t="str">
            <v>VIA ORAZIO, 2</v>
          </cell>
          <cell r="K2260">
            <v>13</v>
          </cell>
          <cell r="L2260">
            <v>1957</v>
          </cell>
          <cell r="M2260">
            <v>204</v>
          </cell>
          <cell r="N2260">
            <v>812</v>
          </cell>
          <cell r="O2260">
            <v>1957</v>
          </cell>
          <cell r="P2260">
            <v>204</v>
          </cell>
          <cell r="Q2260">
            <v>812</v>
          </cell>
          <cell r="R2260">
            <v>2973</v>
          </cell>
          <cell r="S2260">
            <v>13</v>
          </cell>
          <cell r="T2260">
            <v>1</v>
          </cell>
          <cell r="U2260">
            <v>1</v>
          </cell>
          <cell r="AD2260">
            <v>2300</v>
          </cell>
          <cell r="AE2260">
            <v>3700</v>
          </cell>
          <cell r="AF2260">
            <v>30000</v>
          </cell>
          <cell r="AG2260">
            <v>40000</v>
          </cell>
          <cell r="AH2260">
            <v>8000</v>
          </cell>
          <cell r="AI2260">
            <v>13000</v>
          </cell>
          <cell r="AJ2260">
            <v>2100</v>
          </cell>
          <cell r="AK2260">
            <v>3500</v>
          </cell>
          <cell r="AL2260">
            <v>4000</v>
          </cell>
          <cell r="AM2260">
            <v>6000</v>
          </cell>
          <cell r="AN2260">
            <v>1200</v>
          </cell>
          <cell r="AO2260">
            <v>2200</v>
          </cell>
          <cell r="AR2260">
            <v>3000</v>
          </cell>
          <cell r="AS2260">
            <v>40000</v>
          </cell>
          <cell r="AT2260">
            <v>13000</v>
          </cell>
          <cell r="AU2260">
            <v>2800</v>
          </cell>
          <cell r="AV2260">
            <v>5700</v>
          </cell>
          <cell r="AW2260">
            <v>2000</v>
          </cell>
          <cell r="BB2260" t="str">
            <v>centro</v>
          </cell>
          <cell r="BC2260" t="str">
            <v>buono</v>
          </cell>
          <cell r="BD2260" t="str">
            <v>buona</v>
          </cell>
          <cell r="BE2260" t="str">
            <v>discreta</v>
          </cell>
          <cell r="BF2260" t="str">
            <v>ottima</v>
          </cell>
        </row>
        <row r="2261">
          <cell r="C2261" t="str">
            <v>PERUGIA</v>
          </cell>
          <cell r="E2261" t="str">
            <v>Umbria</v>
          </cell>
          <cell r="F2261" t="str">
            <v>PG</v>
          </cell>
          <cell r="G2261" t="str">
            <v>INPDAP</v>
          </cell>
          <cell r="H2261" t="str">
            <v>66361</v>
          </cell>
          <cell r="I2261" t="str">
            <v>01</v>
          </cell>
          <cell r="J2261" t="str">
            <v>VIA M.ANGELONI 51</v>
          </cell>
          <cell r="K2261">
            <v>8</v>
          </cell>
          <cell r="L2261">
            <v>916</v>
          </cell>
          <cell r="M2261">
            <v>17</v>
          </cell>
          <cell r="N2261">
            <v>9453</v>
          </cell>
          <cell r="O2261">
            <v>5483</v>
          </cell>
          <cell r="P2261">
            <v>103</v>
          </cell>
          <cell r="Q2261">
            <v>13419</v>
          </cell>
          <cell r="R2261">
            <v>19005</v>
          </cell>
          <cell r="S2261">
            <v>64</v>
          </cell>
          <cell r="T2261">
            <v>3</v>
          </cell>
          <cell r="U2261">
            <v>0</v>
          </cell>
          <cell r="AR2261">
            <v>1400</v>
          </cell>
          <cell r="AS2261">
            <v>900</v>
          </cell>
          <cell r="AT2261">
            <v>500</v>
          </cell>
          <cell r="AU2261">
            <v>1300</v>
          </cell>
          <cell r="AV2261">
            <v>1250</v>
          </cell>
        </row>
        <row r="2262">
          <cell r="C2262" t="str">
            <v>PERUGIA</v>
          </cell>
          <cell r="E2262" t="str">
            <v>Umbria</v>
          </cell>
          <cell r="F2262" t="str">
            <v>PG</v>
          </cell>
          <cell r="G2262" t="str">
            <v>INPDAP</v>
          </cell>
          <cell r="H2262" t="str">
            <v>77206</v>
          </cell>
          <cell r="I2262" t="str">
            <v>03</v>
          </cell>
          <cell r="J2262" t="str">
            <v>LOC.GUALTARELLA BLOCCHI 1 E 5</v>
          </cell>
          <cell r="K2262">
            <v>17</v>
          </cell>
          <cell r="L2262">
            <v>1940</v>
          </cell>
          <cell r="M2262">
            <v>0</v>
          </cell>
          <cell r="N2262">
            <v>1366</v>
          </cell>
          <cell r="O2262">
            <v>0</v>
          </cell>
          <cell r="P2262">
            <v>0</v>
          </cell>
          <cell r="Q2262">
            <v>0</v>
          </cell>
          <cell r="R2262">
            <v>0</v>
          </cell>
          <cell r="S2262">
            <v>0</v>
          </cell>
          <cell r="T2262">
            <v>0</v>
          </cell>
          <cell r="U2262">
            <v>0</v>
          </cell>
          <cell r="AD2262">
            <v>900</v>
          </cell>
          <cell r="AE2262">
            <v>1200</v>
          </cell>
          <cell r="AF2262">
            <v>350</v>
          </cell>
          <cell r="AG2262">
            <v>900</v>
          </cell>
          <cell r="AH2262">
            <v>150</v>
          </cell>
          <cell r="AI2262">
            <v>250</v>
          </cell>
          <cell r="AJ2262">
            <v>700</v>
          </cell>
          <cell r="AK2262">
            <v>1000</v>
          </cell>
          <cell r="AL2262">
            <v>500</v>
          </cell>
          <cell r="AM2262">
            <v>700</v>
          </cell>
          <cell r="AR2262">
            <v>1000</v>
          </cell>
          <cell r="AS2262">
            <v>400</v>
          </cell>
          <cell r="AT2262">
            <v>150</v>
          </cell>
          <cell r="AU2262">
            <v>800</v>
          </cell>
          <cell r="AV2262">
            <v>500</v>
          </cell>
          <cell r="BA2262" t="str">
            <v>Individuata la zona ma non gli edifici. Gualtarella si trova nell’immediata periferia di Perugia città. La posizione è collinare e ben esposta. A livello di viabilità è ben collegata, è poco servita dai mezzi di trasporto e dai negozi di prima necessità</v>
          </cell>
          <cell r="BB2262" t="str">
            <v>periferica</v>
          </cell>
          <cell r="BC2262" t="str">
            <v>discreta</v>
          </cell>
          <cell r="BD2262" t="str">
            <v>buona</v>
          </cell>
          <cell r="BE2262" t="str">
            <v>bassa</v>
          </cell>
          <cell r="BF2262" t="str">
            <v>bassa</v>
          </cell>
        </row>
        <row r="2263">
          <cell r="C2263" t="str">
            <v>PERUGIA</v>
          </cell>
          <cell r="E2263" t="str">
            <v>Umbria</v>
          </cell>
          <cell r="F2263" t="str">
            <v>PG</v>
          </cell>
          <cell r="G2263" t="str">
            <v>INPDAP</v>
          </cell>
          <cell r="H2263" t="str">
            <v>77206</v>
          </cell>
          <cell r="I2263" t="str">
            <v>05</v>
          </cell>
          <cell r="J2263" t="str">
            <v>LOC.GUALTARELLA BLOCCHI 1 E 5</v>
          </cell>
          <cell r="K2263">
            <v>17</v>
          </cell>
          <cell r="L2263">
            <v>1940</v>
          </cell>
          <cell r="M2263">
            <v>0</v>
          </cell>
          <cell r="N2263">
            <v>1366</v>
          </cell>
          <cell r="O2263">
            <v>5820</v>
          </cell>
          <cell r="P2263">
            <v>928</v>
          </cell>
          <cell r="Q2263">
            <v>4098</v>
          </cell>
          <cell r="R2263">
            <v>10846</v>
          </cell>
          <cell r="S2263">
            <v>51</v>
          </cell>
          <cell r="T2263">
            <v>3</v>
          </cell>
          <cell r="U2263">
            <v>1</v>
          </cell>
          <cell r="AD2263">
            <v>900</v>
          </cell>
          <cell r="AE2263">
            <v>1200</v>
          </cell>
          <cell r="AF2263">
            <v>350</v>
          </cell>
          <cell r="AG2263">
            <v>900</v>
          </cell>
          <cell r="AH2263">
            <v>150</v>
          </cell>
          <cell r="AI2263">
            <v>250</v>
          </cell>
          <cell r="AJ2263">
            <v>700</v>
          </cell>
          <cell r="AK2263">
            <v>1000</v>
          </cell>
          <cell r="AL2263">
            <v>500</v>
          </cell>
          <cell r="AM2263">
            <v>700</v>
          </cell>
          <cell r="AR2263">
            <v>1000</v>
          </cell>
          <cell r="AS2263">
            <v>400</v>
          </cell>
          <cell r="AT2263">
            <v>150</v>
          </cell>
          <cell r="AU2263">
            <v>800</v>
          </cell>
          <cell r="AV2263">
            <v>500</v>
          </cell>
          <cell r="BA2263" t="str">
            <v>Individuata la zona ma non gli edifici. Gualtarella si trova nell’immediata periferia di Perugia città. La posizione è collinare e ben esposta. A livello di viabilità è ben collegata, è poco servita dai mezzi di trasporto e dai negozi di prima necessità</v>
          </cell>
          <cell r="BB2263" t="str">
            <v>periferica</v>
          </cell>
          <cell r="BC2263" t="str">
            <v>discreta</v>
          </cell>
          <cell r="BD2263" t="str">
            <v>buona</v>
          </cell>
          <cell r="BE2263" t="str">
            <v>bassa</v>
          </cell>
          <cell r="BF2263" t="str">
            <v>bassa</v>
          </cell>
        </row>
        <row r="2264">
          <cell r="C2264" t="str">
            <v>SPOLETO</v>
          </cell>
          <cell r="E2264" t="str">
            <v>Umbria</v>
          </cell>
          <cell r="F2264" t="str">
            <v>PG</v>
          </cell>
          <cell r="G2264" t="str">
            <v>INPDAP</v>
          </cell>
          <cell r="H2264" t="str">
            <v>77001</v>
          </cell>
          <cell r="I2264" t="str">
            <v>01</v>
          </cell>
          <cell r="J2264" t="str">
            <v>V. DELLE FELICI 17 / PALAZZETTO PAPI</v>
          </cell>
          <cell r="K2264">
            <v>6</v>
          </cell>
          <cell r="L2264">
            <v>704</v>
          </cell>
          <cell r="M2264">
            <v>0</v>
          </cell>
          <cell r="N2264">
            <v>0</v>
          </cell>
          <cell r="O2264">
            <v>704</v>
          </cell>
          <cell r="P2264">
            <v>0</v>
          </cell>
          <cell r="Q2264">
            <v>0</v>
          </cell>
          <cell r="R2264">
            <v>704</v>
          </cell>
          <cell r="S2264">
            <v>6</v>
          </cell>
          <cell r="T2264">
            <v>1</v>
          </cell>
          <cell r="U2264">
            <v>1</v>
          </cell>
          <cell r="AD2264">
            <v>1000</v>
          </cell>
          <cell r="AE2264">
            <v>1600</v>
          </cell>
          <cell r="AF2264">
            <v>600</v>
          </cell>
          <cell r="AG2264">
            <v>1000</v>
          </cell>
          <cell r="AH2264">
            <v>400</v>
          </cell>
          <cell r="AI2264">
            <v>800</v>
          </cell>
          <cell r="AL2264">
            <v>1000</v>
          </cell>
          <cell r="AM2264">
            <v>2000</v>
          </cell>
          <cell r="AR2264">
            <v>800</v>
          </cell>
          <cell r="AT2264">
            <v>600</v>
          </cell>
          <cell r="AW2264">
            <v>500</v>
          </cell>
          <cell r="BB2264" t="str">
            <v>centro storico</v>
          </cell>
          <cell r="BC2264" t="str">
            <v>BUONA</v>
          </cell>
          <cell r="BD2264" t="str">
            <v>buona</v>
          </cell>
          <cell r="BE2264" t="str">
            <v>bassa</v>
          </cell>
          <cell r="BF2264" t="str">
            <v>media</v>
          </cell>
        </row>
        <row r="2265">
          <cell r="C2265" t="str">
            <v>LEGNAGO</v>
          </cell>
          <cell r="E2265" t="str">
            <v>Veneto</v>
          </cell>
          <cell r="F2265" t="str">
            <v>VR</v>
          </cell>
          <cell r="G2265" t="str">
            <v>INAIL</v>
          </cell>
          <cell r="H2265" t="str">
            <v>000362</v>
          </cell>
          <cell r="I2265" t="str">
            <v>001</v>
          </cell>
          <cell r="J2265" t="str">
            <v>VIA BEZZECCA 30- VIA FRATTINI48</v>
          </cell>
          <cell r="K2265">
            <v>3</v>
          </cell>
          <cell r="L2265">
            <v>392</v>
          </cell>
          <cell r="M2265">
            <v>0</v>
          </cell>
          <cell r="N2265">
            <v>4248</v>
          </cell>
          <cell r="O2265">
            <v>392</v>
          </cell>
          <cell r="P2265">
            <v>0</v>
          </cell>
          <cell r="Q2265">
            <v>4248</v>
          </cell>
          <cell r="R2265">
            <v>4640</v>
          </cell>
          <cell r="S2265">
            <v>3</v>
          </cell>
          <cell r="T2265">
            <v>1</v>
          </cell>
          <cell r="U2265">
            <v>1</v>
          </cell>
          <cell r="AD2265">
            <v>1500</v>
          </cell>
          <cell r="AE2265">
            <v>1750</v>
          </cell>
          <cell r="AF2265">
            <v>1250</v>
          </cell>
          <cell r="AG2265">
            <v>1750</v>
          </cell>
          <cell r="AH2265">
            <v>1000</v>
          </cell>
          <cell r="AI2265">
            <v>1250</v>
          </cell>
          <cell r="AJ2265">
            <v>1250</v>
          </cell>
          <cell r="AK2265">
            <v>1500</v>
          </cell>
          <cell r="AL2265">
            <v>1500</v>
          </cell>
          <cell r="AM2265">
            <v>2000</v>
          </cell>
          <cell r="AN2265">
            <v>400</v>
          </cell>
          <cell r="AO2265">
            <v>600</v>
          </cell>
          <cell r="AP2265">
            <v>500</v>
          </cell>
          <cell r="AQ2265">
            <v>750</v>
          </cell>
          <cell r="AR2265">
            <v>1250</v>
          </cell>
          <cell r="AS2265">
            <v>1500</v>
          </cell>
          <cell r="AT2265">
            <v>1250</v>
          </cell>
          <cell r="AU2265">
            <v>1250</v>
          </cell>
          <cell r="AV2265">
            <v>1500</v>
          </cell>
          <cell r="BA2265" t="str">
            <v>L'immobile è in zona nevralgica della città, in cui hanno sede la camera di commercio, i vigili urbani ed altri uffici pubblici. Alta vendibilità anche in tempi rapidi</v>
          </cell>
          <cell r="BB2265" t="str">
            <v>centralissimo, in zona di pregio</v>
          </cell>
          <cell r="BC2265" t="str">
            <v>alto</v>
          </cell>
          <cell r="BD2265" t="str">
            <v>alta</v>
          </cell>
          <cell r="BE2265" t="str">
            <v>bassa</v>
          </cell>
          <cell r="BF2265" t="str">
            <v>media</v>
          </cell>
          <cell r="BG2265" t="str">
            <v>nn</v>
          </cell>
        </row>
        <row r="2266">
          <cell r="C2266" t="str">
            <v>PADOVA</v>
          </cell>
          <cell r="E2266" t="str">
            <v>Veneto</v>
          </cell>
          <cell r="F2266" t="str">
            <v>PD</v>
          </cell>
          <cell r="G2266" t="str">
            <v>INPDAP</v>
          </cell>
          <cell r="H2266" t="str">
            <v>20159</v>
          </cell>
          <cell r="I2266" t="str">
            <v>14</v>
          </cell>
          <cell r="J2266" t="str">
            <v>Via GIULIANI DALMATI, 21</v>
          </cell>
          <cell r="K2266">
            <v>4</v>
          </cell>
          <cell r="L2266">
            <v>368</v>
          </cell>
          <cell r="M2266">
            <v>93</v>
          </cell>
          <cell r="N2266">
            <v>202</v>
          </cell>
          <cell r="O2266">
            <v>368</v>
          </cell>
          <cell r="P2266">
            <v>93</v>
          </cell>
          <cell r="Q2266">
            <v>202</v>
          </cell>
          <cell r="R2266">
            <v>663</v>
          </cell>
          <cell r="S2266">
            <v>4</v>
          </cell>
          <cell r="T2266">
            <v>1</v>
          </cell>
          <cell r="U2266">
            <v>0</v>
          </cell>
          <cell r="AD2266">
            <v>600</v>
          </cell>
          <cell r="AE2266">
            <v>1600</v>
          </cell>
          <cell r="AF2266">
            <v>700</v>
          </cell>
          <cell r="AG2266">
            <v>1500</v>
          </cell>
          <cell r="AH2266">
            <v>300</v>
          </cell>
          <cell r="AI2266">
            <v>600</v>
          </cell>
          <cell r="AJ2266">
            <v>700</v>
          </cell>
          <cell r="AK2266">
            <v>2200</v>
          </cell>
          <cell r="AL2266">
            <v>800</v>
          </cell>
          <cell r="AM2266">
            <v>2700</v>
          </cell>
          <cell r="AN2266">
            <v>500</v>
          </cell>
          <cell r="AO2266">
            <v>900</v>
          </cell>
          <cell r="AR2266">
            <v>700</v>
          </cell>
          <cell r="AS2266">
            <v>700</v>
          </cell>
          <cell r="AT2266">
            <v>350</v>
          </cell>
          <cell r="AU2266">
            <v>800</v>
          </cell>
          <cell r="AV2266">
            <v>900</v>
          </cell>
          <cell r="AW2266">
            <v>500</v>
          </cell>
          <cell r="BB2266" t="str">
            <v>periferia</v>
          </cell>
          <cell r="BC2266" t="str">
            <v>scarso/sufficiente</v>
          </cell>
          <cell r="BD2266" t="str">
            <v>scarso/sufficiente</v>
          </cell>
          <cell r="BE2266" t="str">
            <v>scarso/sufficiente</v>
          </cell>
          <cell r="BF2266" t="str">
            <v>scarso/sufficiente</v>
          </cell>
        </row>
        <row r="2267">
          <cell r="C2267" t="str">
            <v>VENEZIA</v>
          </cell>
          <cell r="E2267" t="str">
            <v>Veneto</v>
          </cell>
          <cell r="F2267" t="str">
            <v>VE</v>
          </cell>
          <cell r="G2267" t="str">
            <v>INPS</v>
          </cell>
          <cell r="H2267" t="str">
            <v>VE02</v>
          </cell>
          <cell r="I2267" t="str">
            <v>02</v>
          </cell>
          <cell r="J2267" t="str">
            <v>DD.FDM. GAFFARO E CAMPIELLO MAG., 3527</v>
          </cell>
          <cell r="K2267">
            <v>8</v>
          </cell>
          <cell r="L2267">
            <v>746</v>
          </cell>
          <cell r="M2267">
            <v>2</v>
          </cell>
          <cell r="N2267">
            <v>202</v>
          </cell>
          <cell r="O2267">
            <v>746</v>
          </cell>
          <cell r="P2267">
            <v>2</v>
          </cell>
          <cell r="Q2267">
            <v>202</v>
          </cell>
          <cell r="R2267">
            <v>950</v>
          </cell>
          <cell r="S2267">
            <v>8</v>
          </cell>
          <cell r="T2267">
            <v>1</v>
          </cell>
          <cell r="U2267">
            <v>0</v>
          </cell>
          <cell r="AD2267">
            <v>2100</v>
          </cell>
          <cell r="AE2267">
            <v>3300</v>
          </cell>
          <cell r="AJ2267">
            <v>2500</v>
          </cell>
          <cell r="AK2267">
            <v>3500</v>
          </cell>
          <cell r="AR2267">
            <v>2700</v>
          </cell>
          <cell r="AU2267">
            <v>3000</v>
          </cell>
          <cell r="BD2267" t="str">
            <v>buona</v>
          </cell>
          <cell r="BE2267" t="str">
            <v>buona</v>
          </cell>
        </row>
        <row r="2268">
          <cell r="C2268" t="str">
            <v>VERONA</v>
          </cell>
          <cell r="E2268" t="str">
            <v>Veneto</v>
          </cell>
          <cell r="F2268" t="str">
            <v>VR</v>
          </cell>
          <cell r="G2268" t="str">
            <v>INPDAP</v>
          </cell>
          <cell r="H2268" t="str">
            <v>50261</v>
          </cell>
          <cell r="I2268" t="str">
            <v>01</v>
          </cell>
          <cell r="J2268" t="str">
            <v>Via MURARI BRA, 51</v>
          </cell>
          <cell r="K2268">
            <v>27</v>
          </cell>
          <cell r="L2268">
            <v>2221</v>
          </cell>
          <cell r="M2268">
            <v>582</v>
          </cell>
          <cell r="N2268">
            <v>399</v>
          </cell>
          <cell r="O2268">
            <v>2221</v>
          </cell>
          <cell r="P2268">
            <v>582</v>
          </cell>
          <cell r="Q2268">
            <v>399</v>
          </cell>
          <cell r="R2268">
            <v>3202</v>
          </cell>
          <cell r="S2268">
            <v>27</v>
          </cell>
          <cell r="T2268">
            <v>1</v>
          </cell>
          <cell r="U2268">
            <v>0</v>
          </cell>
          <cell r="AD2268">
            <v>774</v>
          </cell>
          <cell r="AE2268">
            <v>1549</v>
          </cell>
          <cell r="AF2268">
            <v>10300</v>
          </cell>
          <cell r="AG2268">
            <v>15493</v>
          </cell>
          <cell r="AH2268">
            <v>7740</v>
          </cell>
          <cell r="AI2268">
            <v>9000</v>
          </cell>
          <cell r="AJ2268">
            <v>774</v>
          </cell>
          <cell r="AK2268">
            <v>1549</v>
          </cell>
          <cell r="AL2268">
            <v>1549</v>
          </cell>
          <cell r="AM2268">
            <v>1800</v>
          </cell>
          <cell r="AR2268">
            <v>1290</v>
          </cell>
          <cell r="AS2268">
            <v>12910</v>
          </cell>
          <cell r="AT2268">
            <v>7746</v>
          </cell>
          <cell r="AU2268">
            <v>1290</v>
          </cell>
          <cell r="AV2268">
            <v>1549</v>
          </cell>
          <cell r="BA2268" t="str">
            <v>EDIFICIO ANNI 80</v>
          </cell>
          <cell r="BB2268" t="str">
            <v>ZONA PERIFERICA</v>
          </cell>
          <cell r="BC2268" t="str">
            <v>DISCRETA</v>
          </cell>
          <cell r="BD2268" t="str">
            <v>BUONA</v>
          </cell>
          <cell r="BE2268" t="str">
            <v>BUONA</v>
          </cell>
          <cell r="BF2268" t="str">
            <v>DISCRETA</v>
          </cell>
        </row>
        <row r="2269">
          <cell r="C2269" t="str">
            <v>VERONA</v>
          </cell>
          <cell r="E2269" t="str">
            <v>Veneto</v>
          </cell>
          <cell r="F2269" t="str">
            <v>VR</v>
          </cell>
          <cell r="G2269" t="str">
            <v>INPDAP</v>
          </cell>
          <cell r="H2269" t="str">
            <v>66772</v>
          </cell>
          <cell r="I2269" t="str">
            <v>01</v>
          </cell>
          <cell r="J2269" t="str">
            <v>VIA LICATA ED.B-A</v>
          </cell>
          <cell r="K2269">
            <v>63</v>
          </cell>
          <cell r="L2269">
            <v>3710</v>
          </cell>
          <cell r="M2269">
            <v>1008</v>
          </cell>
          <cell r="N2269">
            <v>0</v>
          </cell>
          <cell r="O2269">
            <v>5832</v>
          </cell>
          <cell r="P2269">
            <v>3982</v>
          </cell>
          <cell r="Q2269">
            <v>2257</v>
          </cell>
          <cell r="R2269">
            <v>12071</v>
          </cell>
          <cell r="S2269">
            <v>99</v>
          </cell>
          <cell r="T2269">
            <v>2</v>
          </cell>
          <cell r="U2269">
            <v>0</v>
          </cell>
          <cell r="AD2269">
            <v>774</v>
          </cell>
          <cell r="AE2269">
            <v>1549</v>
          </cell>
          <cell r="AF2269">
            <v>10300</v>
          </cell>
          <cell r="AG2269">
            <v>15493</v>
          </cell>
          <cell r="AH2269">
            <v>7740</v>
          </cell>
          <cell r="AI2269">
            <v>9000</v>
          </cell>
          <cell r="AJ2269">
            <v>774</v>
          </cell>
          <cell r="AK2269">
            <v>1549</v>
          </cell>
          <cell r="AL2269">
            <v>1549</v>
          </cell>
          <cell r="AM2269">
            <v>1800</v>
          </cell>
          <cell r="AR2269">
            <v>1290</v>
          </cell>
          <cell r="AS2269">
            <v>12910</v>
          </cell>
          <cell r="AT2269">
            <v>7746</v>
          </cell>
          <cell r="AU2269">
            <v>1290</v>
          </cell>
          <cell r="BA2269" t="str">
            <v>EDIFICIO ANNI 80</v>
          </cell>
          <cell r="BB2269" t="str">
            <v>ZONA PERIFERICA</v>
          </cell>
          <cell r="BC2269" t="str">
            <v>DISCRETA</v>
          </cell>
          <cell r="BD2269" t="str">
            <v>BUONA</v>
          </cell>
          <cell r="BE2269" t="str">
            <v>DISCRETA</v>
          </cell>
        </row>
        <row r="2270">
          <cell r="C2270" t="str">
            <v>VERONA</v>
          </cell>
          <cell r="E2270" t="str">
            <v>Veneto</v>
          </cell>
          <cell r="F2270" t="str">
            <v>VR</v>
          </cell>
          <cell r="G2270" t="str">
            <v>INPS</v>
          </cell>
          <cell r="H2270" t="str">
            <v>VE17</v>
          </cell>
          <cell r="I2270" t="str">
            <v>17</v>
          </cell>
          <cell r="J2270" t="str">
            <v>VIA MONTE /VILLA PULLE', 2 (VERONA-CHIEVO)</v>
          </cell>
          <cell r="K2270">
            <v>4</v>
          </cell>
          <cell r="L2270">
            <v>380</v>
          </cell>
          <cell r="M2270">
            <v>0</v>
          </cell>
          <cell r="N2270">
            <v>57798</v>
          </cell>
          <cell r="O2270">
            <v>380</v>
          </cell>
          <cell r="P2270">
            <v>0</v>
          </cell>
          <cell r="Q2270">
            <v>57798</v>
          </cell>
          <cell r="R2270">
            <v>58178</v>
          </cell>
          <cell r="S2270">
            <v>4</v>
          </cell>
          <cell r="T2270">
            <v>1</v>
          </cell>
          <cell r="U2270">
            <v>1</v>
          </cell>
          <cell r="AR2270">
            <v>154.94</v>
          </cell>
          <cell r="BA2270" t="str">
            <v>VEDERE SCHEDA</v>
          </cell>
        </row>
        <row r="2271">
          <cell r="C2271" t="str">
            <v>ROMA</v>
          </cell>
          <cell r="D2271" t="str">
            <v>Acilia Nord</v>
          </cell>
          <cell r="E2271" t="str">
            <v>Lazio</v>
          </cell>
          <cell r="F2271" t="str">
            <v>RM</v>
          </cell>
          <cell r="G2271" t="str">
            <v>INPDAP</v>
          </cell>
          <cell r="H2271" t="str">
            <v>77118</v>
          </cell>
          <cell r="I2271" t="str">
            <v>01</v>
          </cell>
          <cell r="J2271" t="str">
            <v>Via del MARE - Via PETRA V., 151 D5/D6/D7</v>
          </cell>
          <cell r="K2271">
            <v>16</v>
          </cell>
          <cell r="L2271">
            <v>1917</v>
          </cell>
          <cell r="M2271">
            <v>205</v>
          </cell>
          <cell r="N2271">
            <v>170</v>
          </cell>
          <cell r="O2271">
            <v>1917</v>
          </cell>
          <cell r="P2271">
            <v>205</v>
          </cell>
          <cell r="Q2271">
            <v>170</v>
          </cell>
          <cell r="R2271">
            <v>2292</v>
          </cell>
          <cell r="S2271">
            <v>16</v>
          </cell>
          <cell r="T2271">
            <v>1</v>
          </cell>
          <cell r="U2271">
            <v>0</v>
          </cell>
          <cell r="AR2271">
            <v>1500</v>
          </cell>
          <cell r="AU2271">
            <v>1500</v>
          </cell>
          <cell r="AV2271">
            <v>1800</v>
          </cell>
          <cell r="AW2271">
            <v>500</v>
          </cell>
        </row>
        <row r="2272">
          <cell r="C2272" t="str">
            <v>ROMA</v>
          </cell>
          <cell r="D2272" t="str">
            <v>Acilia Nord</v>
          </cell>
          <cell r="E2272" t="str">
            <v>Lazio</v>
          </cell>
          <cell r="F2272" t="str">
            <v>RM</v>
          </cell>
          <cell r="G2272" t="str">
            <v>INPDAP</v>
          </cell>
          <cell r="H2272" t="str">
            <v>77127</v>
          </cell>
          <cell r="I2272" t="str">
            <v>10</v>
          </cell>
          <cell r="J2272" t="str">
            <v>Via OTTAVIANI A., 72</v>
          </cell>
          <cell r="K2272">
            <v>30</v>
          </cell>
          <cell r="L2272">
            <v>2495</v>
          </cell>
          <cell r="M2272">
            <v>0</v>
          </cell>
          <cell r="N2272">
            <v>62</v>
          </cell>
          <cell r="O2272">
            <v>0</v>
          </cell>
          <cell r="P2272">
            <v>0</v>
          </cell>
          <cell r="Q2272">
            <v>0</v>
          </cell>
          <cell r="R2272">
            <v>0</v>
          </cell>
          <cell r="S2272">
            <v>0</v>
          </cell>
          <cell r="T2272">
            <v>0</v>
          </cell>
          <cell r="U2272">
            <v>0</v>
          </cell>
          <cell r="AR2272">
            <v>1500</v>
          </cell>
          <cell r="AU2272">
            <v>1500</v>
          </cell>
          <cell r="AV2272">
            <v>1800</v>
          </cell>
          <cell r="AW2272">
            <v>500</v>
          </cell>
        </row>
        <row r="2273">
          <cell r="C2273" t="str">
            <v>ROMA</v>
          </cell>
          <cell r="D2273" t="str">
            <v>Acilia Nord</v>
          </cell>
          <cell r="E2273" t="str">
            <v>Lazio</v>
          </cell>
          <cell r="F2273" t="str">
            <v>RM</v>
          </cell>
          <cell r="G2273" t="str">
            <v>INPDAP</v>
          </cell>
          <cell r="H2273" t="str">
            <v>77182</v>
          </cell>
          <cell r="I2273" t="str">
            <v>05</v>
          </cell>
          <cell r="J2273" t="str">
            <v>Via OTTAVIANI A., 140</v>
          </cell>
          <cell r="K2273">
            <v>12</v>
          </cell>
          <cell r="L2273">
            <v>738</v>
          </cell>
          <cell r="M2273">
            <v>0</v>
          </cell>
          <cell r="N2273">
            <v>142</v>
          </cell>
          <cell r="O2273">
            <v>0</v>
          </cell>
          <cell r="P2273">
            <v>0</v>
          </cell>
          <cell r="Q2273">
            <v>0</v>
          </cell>
          <cell r="R2273">
            <v>0</v>
          </cell>
          <cell r="S2273">
            <v>0</v>
          </cell>
          <cell r="T2273">
            <v>0</v>
          </cell>
          <cell r="U2273">
            <v>0</v>
          </cell>
          <cell r="AR2273">
            <v>1500</v>
          </cell>
          <cell r="AU2273">
            <v>1500</v>
          </cell>
          <cell r="AV2273">
            <v>1800</v>
          </cell>
          <cell r="AW2273">
            <v>500</v>
          </cell>
        </row>
        <row r="2274">
          <cell r="C2274" t="str">
            <v>ROMA</v>
          </cell>
          <cell r="D2274" t="str">
            <v>Acilia Nord</v>
          </cell>
          <cell r="E2274" t="str">
            <v>Lazio</v>
          </cell>
          <cell r="F2274" t="str">
            <v>RM</v>
          </cell>
          <cell r="G2274" t="str">
            <v>INPDAP</v>
          </cell>
          <cell r="H2274" t="str">
            <v>77182</v>
          </cell>
          <cell r="I2274" t="str">
            <v>06</v>
          </cell>
          <cell r="J2274" t="str">
            <v>Via OTTAVIANI A., 160</v>
          </cell>
          <cell r="K2274">
            <v>12</v>
          </cell>
          <cell r="L2274">
            <v>738</v>
          </cell>
          <cell r="M2274">
            <v>0</v>
          </cell>
          <cell r="N2274">
            <v>142</v>
          </cell>
          <cell r="O2274">
            <v>17551</v>
          </cell>
          <cell r="P2274">
            <v>16</v>
          </cell>
          <cell r="Q2274">
            <v>2107</v>
          </cell>
          <cell r="R2274">
            <v>19674</v>
          </cell>
          <cell r="S2274">
            <v>224</v>
          </cell>
          <cell r="T2274">
            <v>11</v>
          </cell>
          <cell r="U2274">
            <v>0</v>
          </cell>
          <cell r="AR2274">
            <v>1500</v>
          </cell>
          <cell r="AU2274">
            <v>1500</v>
          </cell>
          <cell r="AV2274">
            <v>1800</v>
          </cell>
          <cell r="AW2274">
            <v>500</v>
          </cell>
        </row>
        <row r="2275">
          <cell r="C2275" t="str">
            <v>ROMA</v>
          </cell>
          <cell r="D2275" t="str">
            <v>Acilia Nord</v>
          </cell>
          <cell r="E2275" t="str">
            <v>Lazio</v>
          </cell>
          <cell r="F2275" t="str">
            <v>RM</v>
          </cell>
          <cell r="G2275" t="str">
            <v>INPDAP</v>
          </cell>
          <cell r="H2275" t="str">
            <v>77182</v>
          </cell>
          <cell r="I2275" t="str">
            <v>04</v>
          </cell>
          <cell r="J2275" t="str">
            <v>Via PETRA V., 233/237/241</v>
          </cell>
          <cell r="K2275">
            <v>7</v>
          </cell>
          <cell r="L2275">
            <v>738</v>
          </cell>
          <cell r="M2275">
            <v>0</v>
          </cell>
          <cell r="N2275">
            <v>142</v>
          </cell>
          <cell r="O2275">
            <v>0</v>
          </cell>
          <cell r="P2275">
            <v>0</v>
          </cell>
          <cell r="Q2275">
            <v>0</v>
          </cell>
          <cell r="R2275">
            <v>0</v>
          </cell>
          <cell r="S2275">
            <v>0</v>
          </cell>
          <cell r="T2275">
            <v>0</v>
          </cell>
          <cell r="U2275">
            <v>0</v>
          </cell>
          <cell r="AR2275">
            <v>1500</v>
          </cell>
          <cell r="AU2275">
            <v>1500</v>
          </cell>
          <cell r="AV2275">
            <v>1800</v>
          </cell>
          <cell r="AW2275">
            <v>500</v>
          </cell>
        </row>
        <row r="2276">
          <cell r="C2276" t="str">
            <v>ROMA</v>
          </cell>
          <cell r="D2276" t="str">
            <v>Acilia Nord</v>
          </cell>
          <cell r="E2276" t="str">
            <v>Lazio</v>
          </cell>
          <cell r="F2276" t="str">
            <v>RM</v>
          </cell>
          <cell r="G2276" t="str">
            <v>INPDAP</v>
          </cell>
          <cell r="H2276" t="str">
            <v>77182</v>
          </cell>
          <cell r="I2276" t="str">
            <v>03</v>
          </cell>
          <cell r="J2276" t="str">
            <v>Via PETRA V., 287/289/291</v>
          </cell>
          <cell r="K2276">
            <v>7</v>
          </cell>
          <cell r="L2276">
            <v>738</v>
          </cell>
          <cell r="M2276">
            <v>0</v>
          </cell>
          <cell r="N2276">
            <v>142</v>
          </cell>
          <cell r="O2276">
            <v>19899</v>
          </cell>
          <cell r="P2276">
            <v>573</v>
          </cell>
          <cell r="Q2276">
            <v>5310</v>
          </cell>
          <cell r="R2276">
            <v>25782</v>
          </cell>
          <cell r="S2276">
            <v>230</v>
          </cell>
          <cell r="T2276">
            <v>14</v>
          </cell>
          <cell r="U2276">
            <v>0</v>
          </cell>
          <cell r="AR2276">
            <v>1500</v>
          </cell>
          <cell r="AU2276">
            <v>1500</v>
          </cell>
          <cell r="AV2276">
            <v>1800</v>
          </cell>
          <cell r="AW2276">
            <v>500</v>
          </cell>
        </row>
        <row r="2277">
          <cell r="C2277" t="str">
            <v>ROMA</v>
          </cell>
          <cell r="D2277" t="str">
            <v>Alessandrino</v>
          </cell>
          <cell r="E2277" t="str">
            <v>Lazio</v>
          </cell>
          <cell r="F2277" t="str">
            <v>RM</v>
          </cell>
          <cell r="G2277" t="str">
            <v>INPS</v>
          </cell>
          <cell r="H2277" t="str">
            <v>000010</v>
          </cell>
          <cell r="I2277" t="str">
            <v>010</v>
          </cell>
          <cell r="J2277" t="str">
            <v>Via del MELOGRANO, 26</v>
          </cell>
          <cell r="K2277">
            <v>6</v>
          </cell>
          <cell r="L2277">
            <v>648</v>
          </cell>
          <cell r="M2277">
            <v>0</v>
          </cell>
          <cell r="N2277">
            <v>0</v>
          </cell>
          <cell r="O2277">
            <v>648</v>
          </cell>
          <cell r="P2277">
            <v>0</v>
          </cell>
          <cell r="Q2277">
            <v>0</v>
          </cell>
          <cell r="R2277">
            <v>648</v>
          </cell>
          <cell r="S2277">
            <v>6</v>
          </cell>
          <cell r="T2277">
            <v>1</v>
          </cell>
          <cell r="U2277">
            <v>0</v>
          </cell>
          <cell r="AR2277">
            <v>1600</v>
          </cell>
          <cell r="AV2277">
            <v>1300</v>
          </cell>
          <cell r="AW2277">
            <v>350</v>
          </cell>
        </row>
        <row r="2278">
          <cell r="C2278" t="str">
            <v>ROMA</v>
          </cell>
          <cell r="D2278" t="str">
            <v>Aurelio 2</v>
          </cell>
          <cell r="E2278" t="str">
            <v>Lazio</v>
          </cell>
          <cell r="F2278" t="str">
            <v>RM</v>
          </cell>
          <cell r="G2278" t="str">
            <v>INPDAI</v>
          </cell>
          <cell r="H2278" t="str">
            <v>263</v>
          </cell>
          <cell r="I2278" t="str">
            <v>263</v>
          </cell>
          <cell r="J2278" t="str">
            <v>Via MISTRANGELO Cardinale, 39/F</v>
          </cell>
          <cell r="K2278">
            <v>9</v>
          </cell>
          <cell r="L2278">
            <v>1050</v>
          </cell>
          <cell r="M2278">
            <v>219</v>
          </cell>
          <cell r="N2278">
            <v>0</v>
          </cell>
          <cell r="O2278">
            <v>0</v>
          </cell>
          <cell r="P2278">
            <v>0</v>
          </cell>
          <cell r="Q2278">
            <v>0</v>
          </cell>
          <cell r="R2278">
            <v>0</v>
          </cell>
          <cell r="S2278">
            <v>0</v>
          </cell>
          <cell r="T2278">
            <v>0</v>
          </cell>
          <cell r="U2278">
            <v>0</v>
          </cell>
          <cell r="AR2278">
            <v>2500</v>
          </cell>
          <cell r="AU2278">
            <v>2200</v>
          </cell>
          <cell r="AV2278">
            <v>1800</v>
          </cell>
          <cell r="AW2278">
            <v>600</v>
          </cell>
        </row>
        <row r="2279">
          <cell r="C2279" t="str">
            <v>ROMA</v>
          </cell>
          <cell r="D2279" t="str">
            <v>Aurelio 2</v>
          </cell>
          <cell r="E2279" t="str">
            <v>Lazio</v>
          </cell>
          <cell r="F2279" t="str">
            <v>RM</v>
          </cell>
          <cell r="G2279" t="str">
            <v>INPDAI</v>
          </cell>
          <cell r="H2279" t="str">
            <v>264</v>
          </cell>
          <cell r="I2279" t="str">
            <v>264</v>
          </cell>
          <cell r="J2279" t="str">
            <v>Via MISTRANGELO Cardinale, 39/G</v>
          </cell>
          <cell r="K2279">
            <v>10</v>
          </cell>
          <cell r="L2279">
            <v>1108</v>
          </cell>
          <cell r="M2279">
            <v>154</v>
          </cell>
          <cell r="N2279">
            <v>284</v>
          </cell>
          <cell r="O2279">
            <v>7744</v>
          </cell>
          <cell r="P2279">
            <v>1206</v>
          </cell>
          <cell r="Q2279">
            <v>284</v>
          </cell>
          <cell r="R2279">
            <v>9234</v>
          </cell>
          <cell r="S2279">
            <v>79</v>
          </cell>
          <cell r="T2279">
            <v>7</v>
          </cell>
          <cell r="U2279">
            <v>0</v>
          </cell>
          <cell r="AR2279">
            <v>2500</v>
          </cell>
          <cell r="AU2279">
            <v>2200</v>
          </cell>
          <cell r="AV2279">
            <v>1800</v>
          </cell>
          <cell r="AW2279">
            <v>600</v>
          </cell>
        </row>
        <row r="2280">
          <cell r="C2280" t="str">
            <v>ROMA</v>
          </cell>
          <cell r="D2280" t="str">
            <v>Campo Marzio</v>
          </cell>
          <cell r="E2280" t="str">
            <v>Lazio</v>
          </cell>
          <cell r="F2280" t="str">
            <v>RM</v>
          </cell>
          <cell r="G2280" t="str">
            <v>INPS</v>
          </cell>
          <cell r="H2280" t="str">
            <v>RM44</v>
          </cell>
          <cell r="I2280" t="str">
            <v>44</v>
          </cell>
          <cell r="J2280" t="str">
            <v>Piazza AUGUSTO Imperatore, 27</v>
          </cell>
          <cell r="K2280">
            <v>3</v>
          </cell>
          <cell r="L2280">
            <v>851</v>
          </cell>
          <cell r="M2280">
            <v>0</v>
          </cell>
          <cell r="N2280">
            <v>442</v>
          </cell>
          <cell r="O2280">
            <v>851</v>
          </cell>
          <cell r="P2280">
            <v>0</v>
          </cell>
          <cell r="Q2280">
            <v>442</v>
          </cell>
          <cell r="R2280">
            <v>1293</v>
          </cell>
          <cell r="S2280">
            <v>3</v>
          </cell>
          <cell r="T2280">
            <v>1</v>
          </cell>
          <cell r="U2280">
            <v>0</v>
          </cell>
          <cell r="AR2280">
            <v>5500</v>
          </cell>
          <cell r="AU2280">
            <v>7000</v>
          </cell>
          <cell r="AV2280">
            <v>8000</v>
          </cell>
          <cell r="AW2280">
            <v>1400</v>
          </cell>
        </row>
        <row r="2281">
          <cell r="C2281" t="str">
            <v>ROMA</v>
          </cell>
          <cell r="D2281" t="str">
            <v>Casal Boccone</v>
          </cell>
          <cell r="E2281" t="str">
            <v>Lazio</v>
          </cell>
          <cell r="F2281" t="str">
            <v>RM</v>
          </cell>
          <cell r="G2281" t="str">
            <v>INPDAI</v>
          </cell>
          <cell r="H2281" t="str">
            <v>100</v>
          </cell>
          <cell r="I2281" t="str">
            <v>100</v>
          </cell>
          <cell r="J2281" t="str">
            <v>Via NOMENTANA, 923/B</v>
          </cell>
          <cell r="K2281">
            <v>18</v>
          </cell>
          <cell r="L2281">
            <v>1286</v>
          </cell>
          <cell r="M2281">
            <v>0</v>
          </cell>
          <cell r="N2281">
            <v>226</v>
          </cell>
          <cell r="O2281">
            <v>1286</v>
          </cell>
          <cell r="P2281">
            <v>0</v>
          </cell>
          <cell r="Q2281">
            <v>226</v>
          </cell>
          <cell r="R2281">
            <v>1512</v>
          </cell>
          <cell r="S2281">
            <v>18</v>
          </cell>
          <cell r="T2281">
            <v>1</v>
          </cell>
          <cell r="U2281">
            <v>0</v>
          </cell>
          <cell r="AR2281">
            <v>2300</v>
          </cell>
          <cell r="AU2281">
            <v>2500</v>
          </cell>
          <cell r="AV2281">
            <v>2200</v>
          </cell>
        </row>
        <row r="2282">
          <cell r="C2282" t="str">
            <v>ROMA</v>
          </cell>
          <cell r="D2282" t="str">
            <v>Collatino</v>
          </cell>
          <cell r="E2282" t="str">
            <v>Lazio</v>
          </cell>
          <cell r="F2282" t="str">
            <v>RM</v>
          </cell>
          <cell r="G2282" t="str">
            <v>INPDAP</v>
          </cell>
          <cell r="H2282" t="str">
            <v>30049</v>
          </cell>
          <cell r="I2282" t="str">
            <v>01</v>
          </cell>
          <cell r="J2282" t="str">
            <v>Piazza RONCHI, 8</v>
          </cell>
          <cell r="K2282">
            <v>36</v>
          </cell>
          <cell r="L2282">
            <v>1842</v>
          </cell>
          <cell r="M2282">
            <v>0</v>
          </cell>
          <cell r="N2282">
            <v>1028</v>
          </cell>
          <cell r="O2282">
            <v>1842</v>
          </cell>
          <cell r="P2282">
            <v>0</v>
          </cell>
          <cell r="Q2282">
            <v>1028</v>
          </cell>
          <cell r="R2282">
            <v>2870</v>
          </cell>
          <cell r="S2282">
            <v>36</v>
          </cell>
          <cell r="T2282">
            <v>1</v>
          </cell>
          <cell r="U2282">
            <v>0</v>
          </cell>
          <cell r="AR2282">
            <v>1700</v>
          </cell>
          <cell r="AS2282">
            <v>400</v>
          </cell>
          <cell r="AU2282">
            <v>1500</v>
          </cell>
          <cell r="AV2282">
            <v>1400</v>
          </cell>
        </row>
        <row r="2283">
          <cell r="C2283" t="str">
            <v>CHIETI</v>
          </cell>
          <cell r="E2283" t="str">
            <v>Abruzzo</v>
          </cell>
          <cell r="F2283" t="str">
            <v>CH</v>
          </cell>
          <cell r="G2283" t="str">
            <v>INPDAP</v>
          </cell>
          <cell r="H2283" t="str">
            <v>77045</v>
          </cell>
          <cell r="I2283" t="str">
            <v>01</v>
          </cell>
          <cell r="J2283" t="str">
            <v>VIA PRINCIPESSA DI PIEMONTE, 83\85</v>
          </cell>
          <cell r="K2283">
            <v>3</v>
          </cell>
          <cell r="L2283">
            <v>344</v>
          </cell>
          <cell r="M2283">
            <v>0</v>
          </cell>
          <cell r="N2283">
            <v>2100</v>
          </cell>
          <cell r="O2283">
            <v>344</v>
          </cell>
          <cell r="P2283">
            <v>0</v>
          </cell>
          <cell r="Q2283">
            <v>2100</v>
          </cell>
          <cell r="R2283">
            <v>2444</v>
          </cell>
          <cell r="S2283">
            <v>3</v>
          </cell>
          <cell r="T2283">
            <v>1</v>
          </cell>
          <cell r="U2283">
            <v>1</v>
          </cell>
          <cell r="AD2283">
            <v>1250</v>
          </cell>
          <cell r="AE2283">
            <v>1300</v>
          </cell>
          <cell r="AF2283">
            <v>1350</v>
          </cell>
          <cell r="AG2283">
            <v>1400</v>
          </cell>
          <cell r="AH2283">
            <v>800</v>
          </cell>
          <cell r="AI2283">
            <v>830</v>
          </cell>
          <cell r="AJ2283">
            <v>1400</v>
          </cell>
          <cell r="AK2283">
            <v>1460</v>
          </cell>
          <cell r="AN2283">
            <v>600</v>
          </cell>
          <cell r="AO2283">
            <v>620</v>
          </cell>
          <cell r="AR2283">
            <v>1270</v>
          </cell>
          <cell r="AS2283">
            <v>1375</v>
          </cell>
          <cell r="AT2283">
            <v>820</v>
          </cell>
          <cell r="AU2283">
            <v>1440</v>
          </cell>
          <cell r="AW2283">
            <v>610</v>
          </cell>
          <cell r="BB2283" t="str">
            <v>semicentrale</v>
          </cell>
          <cell r="BC2283" t="str">
            <v>buona</v>
          </cell>
          <cell r="BD2283" t="str">
            <v>media</v>
          </cell>
          <cell r="BE2283" t="str">
            <v>alta</v>
          </cell>
        </row>
        <row r="2284">
          <cell r="C2284" t="str">
            <v>NAPOLI</v>
          </cell>
          <cell r="E2284" t="str">
            <v>Campania</v>
          </cell>
          <cell r="F2284" t="str">
            <v>NA</v>
          </cell>
          <cell r="G2284" t="str">
            <v>INPDAP</v>
          </cell>
          <cell r="H2284" t="str">
            <v>66501</v>
          </cell>
          <cell r="I2284" t="str">
            <v>01</v>
          </cell>
          <cell r="J2284" t="str">
            <v>VIA TADDEO DA SESSA SNC ED B6</v>
          </cell>
          <cell r="K2284">
            <v>204</v>
          </cell>
          <cell r="L2284">
            <v>16794</v>
          </cell>
          <cell r="M2284">
            <v>1128</v>
          </cell>
          <cell r="N2284">
            <v>4695</v>
          </cell>
          <cell r="O2284">
            <v>0</v>
          </cell>
          <cell r="P2284">
            <v>0</v>
          </cell>
          <cell r="Q2284">
            <v>0</v>
          </cell>
          <cell r="R2284">
            <v>0</v>
          </cell>
          <cell r="S2284">
            <v>0</v>
          </cell>
          <cell r="T2284">
            <v>0</v>
          </cell>
          <cell r="U2284">
            <v>0</v>
          </cell>
          <cell r="AR2284">
            <v>1300</v>
          </cell>
          <cell r="AS2284">
            <v>400</v>
          </cell>
          <cell r="AT2284">
            <v>100</v>
          </cell>
          <cell r="AU2284">
            <v>1100</v>
          </cell>
          <cell r="AV2284">
            <v>1100</v>
          </cell>
          <cell r="AW2284">
            <v>700</v>
          </cell>
        </row>
        <row r="2285">
          <cell r="C2285" t="str">
            <v>NAPOLI</v>
          </cell>
          <cell r="E2285" t="str">
            <v>Campania</v>
          </cell>
          <cell r="F2285" t="str">
            <v>NA</v>
          </cell>
          <cell r="G2285" t="str">
            <v>INPDAP</v>
          </cell>
          <cell r="H2285" t="str">
            <v>66502</v>
          </cell>
          <cell r="I2285" t="str">
            <v>01</v>
          </cell>
          <cell r="J2285" t="str">
            <v>VIA TADDEO DA SESSA SNC ED B7</v>
          </cell>
          <cell r="K2285">
            <v>112</v>
          </cell>
          <cell r="L2285">
            <v>9356</v>
          </cell>
          <cell r="M2285">
            <v>0</v>
          </cell>
          <cell r="N2285">
            <v>2343</v>
          </cell>
          <cell r="O2285">
            <v>0</v>
          </cell>
          <cell r="P2285">
            <v>0</v>
          </cell>
          <cell r="Q2285">
            <v>0</v>
          </cell>
          <cell r="R2285">
            <v>0</v>
          </cell>
          <cell r="S2285">
            <v>0</v>
          </cell>
          <cell r="T2285">
            <v>0</v>
          </cell>
          <cell r="U2285">
            <v>0</v>
          </cell>
          <cell r="AR2285">
            <v>1300</v>
          </cell>
          <cell r="AS2285">
            <v>400</v>
          </cell>
          <cell r="AT2285">
            <v>100</v>
          </cell>
          <cell r="AU2285">
            <v>1100</v>
          </cell>
          <cell r="AV2285">
            <v>1100</v>
          </cell>
          <cell r="AW2285">
            <v>700</v>
          </cell>
        </row>
        <row r="2286">
          <cell r="C2286" t="str">
            <v>NAPOLI</v>
          </cell>
          <cell r="E2286" t="str">
            <v>Campania</v>
          </cell>
          <cell r="F2286" t="str">
            <v>NA</v>
          </cell>
          <cell r="G2286" t="str">
            <v>INPDAP</v>
          </cell>
          <cell r="H2286" t="str">
            <v>66503</v>
          </cell>
          <cell r="I2286" t="str">
            <v>01</v>
          </cell>
          <cell r="J2286" t="str">
            <v>VIA TADDEO DA SESSA SNC ED C6</v>
          </cell>
          <cell r="K2286">
            <v>112</v>
          </cell>
          <cell r="L2286">
            <v>9383</v>
          </cell>
          <cell r="M2286">
            <v>0</v>
          </cell>
          <cell r="N2286">
            <v>2256</v>
          </cell>
          <cell r="O2286">
            <v>0</v>
          </cell>
          <cell r="P2286">
            <v>0</v>
          </cell>
          <cell r="Q2286">
            <v>0</v>
          </cell>
          <cell r="R2286">
            <v>0</v>
          </cell>
          <cell r="S2286">
            <v>0</v>
          </cell>
          <cell r="T2286">
            <v>0</v>
          </cell>
          <cell r="U2286">
            <v>0</v>
          </cell>
          <cell r="AR2286">
            <v>1300</v>
          </cell>
          <cell r="AS2286">
            <v>400</v>
          </cell>
          <cell r="AT2286">
            <v>100</v>
          </cell>
          <cell r="AU2286">
            <v>1100</v>
          </cell>
          <cell r="AV2286">
            <v>1100</v>
          </cell>
          <cell r="AW2286">
            <v>700</v>
          </cell>
        </row>
        <row r="2287">
          <cell r="C2287" t="str">
            <v>NAPOLI</v>
          </cell>
          <cell r="E2287" t="str">
            <v>Campania</v>
          </cell>
          <cell r="F2287" t="str">
            <v>NA</v>
          </cell>
          <cell r="G2287" t="str">
            <v>INPDAP</v>
          </cell>
          <cell r="H2287" t="str">
            <v>66504</v>
          </cell>
          <cell r="I2287" t="str">
            <v>01</v>
          </cell>
          <cell r="J2287" t="str">
            <v>VIA TADDEO DA SESSA SNC ED C7</v>
          </cell>
          <cell r="K2287">
            <v>112</v>
          </cell>
          <cell r="L2287">
            <v>9356</v>
          </cell>
          <cell r="M2287">
            <v>0</v>
          </cell>
          <cell r="N2287">
            <v>1980</v>
          </cell>
          <cell r="O2287">
            <v>0</v>
          </cell>
          <cell r="P2287">
            <v>0</v>
          </cell>
          <cell r="Q2287">
            <v>0</v>
          </cell>
          <cell r="R2287">
            <v>0</v>
          </cell>
          <cell r="S2287">
            <v>0</v>
          </cell>
          <cell r="T2287">
            <v>0</v>
          </cell>
          <cell r="U2287">
            <v>0</v>
          </cell>
          <cell r="AR2287">
            <v>1300</v>
          </cell>
          <cell r="AS2287">
            <v>400</v>
          </cell>
          <cell r="AT2287">
            <v>100</v>
          </cell>
          <cell r="AU2287">
            <v>1100</v>
          </cell>
          <cell r="AV2287">
            <v>1100</v>
          </cell>
          <cell r="AW2287">
            <v>700</v>
          </cell>
        </row>
        <row r="2288">
          <cell r="C2288" t="str">
            <v>NAPOLI</v>
          </cell>
          <cell r="E2288" t="str">
            <v>Campania</v>
          </cell>
          <cell r="F2288" t="str">
            <v>NA</v>
          </cell>
          <cell r="G2288" t="str">
            <v>INPDAP</v>
          </cell>
          <cell r="H2288" t="str">
            <v>66505</v>
          </cell>
          <cell r="I2288" t="str">
            <v>01</v>
          </cell>
          <cell r="J2288" t="str">
            <v>VIA TADDEO DA SESSA SNC ED C9</v>
          </cell>
          <cell r="K2288">
            <v>204</v>
          </cell>
          <cell r="L2288">
            <v>16168</v>
          </cell>
          <cell r="M2288">
            <v>1067</v>
          </cell>
          <cell r="N2288">
            <v>4541</v>
          </cell>
          <cell r="O2288">
            <v>61057</v>
          </cell>
          <cell r="P2288">
            <v>2195</v>
          </cell>
          <cell r="Q2288">
            <v>15815</v>
          </cell>
          <cell r="R2288">
            <v>79067</v>
          </cell>
          <cell r="S2288">
            <v>744</v>
          </cell>
          <cell r="T2288">
            <v>5</v>
          </cell>
          <cell r="U2288">
            <v>0</v>
          </cell>
          <cell r="AR2288">
            <v>1300</v>
          </cell>
          <cell r="AS2288">
            <v>400</v>
          </cell>
          <cell r="AT2288">
            <v>100</v>
          </cell>
          <cell r="AU2288">
            <v>1100</v>
          </cell>
          <cell r="AV2288">
            <v>1100</v>
          </cell>
          <cell r="AW2288">
            <v>700</v>
          </cell>
        </row>
        <row r="2289">
          <cell r="C2289" t="str">
            <v>ROMA</v>
          </cell>
          <cell r="D2289" t="str">
            <v>Collatino</v>
          </cell>
          <cell r="E2289" t="str">
            <v>Lazio</v>
          </cell>
          <cell r="F2289" t="str">
            <v>RM</v>
          </cell>
          <cell r="G2289" t="str">
            <v>INPDAP</v>
          </cell>
          <cell r="H2289" t="str">
            <v>20211</v>
          </cell>
          <cell r="I2289" t="str">
            <v>02</v>
          </cell>
          <cell r="J2289" t="str">
            <v>Via di CASAL BRUCIATO, 87</v>
          </cell>
          <cell r="K2289">
            <v>39</v>
          </cell>
          <cell r="L2289">
            <v>2719</v>
          </cell>
          <cell r="M2289">
            <v>36</v>
          </cell>
          <cell r="N2289">
            <v>641</v>
          </cell>
          <cell r="O2289">
            <v>5687</v>
          </cell>
          <cell r="P2289">
            <v>96</v>
          </cell>
          <cell r="Q2289">
            <v>1836</v>
          </cell>
          <cell r="R2289">
            <v>7619</v>
          </cell>
          <cell r="S2289">
            <v>85</v>
          </cell>
          <cell r="T2289">
            <v>2</v>
          </cell>
          <cell r="U2289">
            <v>0</v>
          </cell>
          <cell r="AR2289">
            <v>1550</v>
          </cell>
          <cell r="AV2289">
            <v>1300</v>
          </cell>
        </row>
        <row r="2290">
          <cell r="C2290" t="str">
            <v>ROMA</v>
          </cell>
          <cell r="D2290" t="str">
            <v>Don Bosco 1</v>
          </cell>
          <cell r="E2290" t="str">
            <v>Lazio</v>
          </cell>
          <cell r="F2290" t="str">
            <v>RM</v>
          </cell>
          <cell r="G2290" t="str">
            <v>INPDAP</v>
          </cell>
          <cell r="H2290" t="str">
            <v>20033</v>
          </cell>
          <cell r="I2290" t="str">
            <v>01</v>
          </cell>
          <cell r="J2290" t="str">
            <v>Viale MARCO FULVIO NOBILIORE, 98 - A/B/C</v>
          </cell>
          <cell r="K2290">
            <v>36</v>
          </cell>
          <cell r="L2290">
            <v>2430</v>
          </cell>
          <cell r="M2290">
            <v>263</v>
          </cell>
          <cell r="N2290">
            <v>382</v>
          </cell>
          <cell r="O2290">
            <v>32518</v>
          </cell>
          <cell r="P2290">
            <v>2976</v>
          </cell>
          <cell r="Q2290">
            <v>1318</v>
          </cell>
          <cell r="R2290">
            <v>36812</v>
          </cell>
          <cell r="S2290">
            <v>445</v>
          </cell>
          <cell r="T2290">
            <v>7</v>
          </cell>
          <cell r="U2290">
            <v>0</v>
          </cell>
          <cell r="AR2290">
            <v>1650</v>
          </cell>
          <cell r="AV2290">
            <v>2000</v>
          </cell>
        </row>
        <row r="2291">
          <cell r="C2291" t="str">
            <v>NAPOLI</v>
          </cell>
          <cell r="E2291" t="str">
            <v>Campania</v>
          </cell>
          <cell r="F2291" t="str">
            <v>NA</v>
          </cell>
          <cell r="G2291" t="str">
            <v>INPS</v>
          </cell>
          <cell r="H2291" t="str">
            <v>NA09</v>
          </cell>
          <cell r="I2291" t="str">
            <v>09</v>
          </cell>
          <cell r="J2291" t="str">
            <v>VIA PONTI ROSSI, 5</v>
          </cell>
          <cell r="K2291">
            <v>20</v>
          </cell>
          <cell r="L2291">
            <v>1760</v>
          </cell>
          <cell r="M2291">
            <v>114</v>
          </cell>
          <cell r="N2291">
            <v>0</v>
          </cell>
          <cell r="O2291">
            <v>1760</v>
          </cell>
          <cell r="P2291">
            <v>114</v>
          </cell>
          <cell r="Q2291">
            <v>0</v>
          </cell>
          <cell r="R2291">
            <v>1874</v>
          </cell>
          <cell r="S2291">
            <v>20</v>
          </cell>
          <cell r="T2291">
            <v>1</v>
          </cell>
          <cell r="U2291">
            <v>1</v>
          </cell>
          <cell r="AD2291">
            <v>1400</v>
          </cell>
          <cell r="AE2291">
            <v>1900</v>
          </cell>
          <cell r="AF2291">
            <v>1400</v>
          </cell>
          <cell r="AG2291">
            <v>1900</v>
          </cell>
          <cell r="AH2291">
            <v>1000</v>
          </cell>
          <cell r="AI2291">
            <v>1500</v>
          </cell>
          <cell r="AJ2291">
            <v>1400</v>
          </cell>
          <cell r="AK2291">
            <v>1900</v>
          </cell>
          <cell r="AL2291">
            <v>1700</v>
          </cell>
          <cell r="AM2291">
            <v>2200</v>
          </cell>
          <cell r="AN2291">
            <v>800</v>
          </cell>
          <cell r="AO2291">
            <v>1100</v>
          </cell>
          <cell r="AR2291">
            <v>1500</v>
          </cell>
          <cell r="AS2291">
            <v>1500</v>
          </cell>
          <cell r="AT2291">
            <v>1100</v>
          </cell>
          <cell r="AU2291">
            <v>1500</v>
          </cell>
          <cell r="AV2291">
            <v>2000</v>
          </cell>
          <cell r="AW2291">
            <v>900</v>
          </cell>
          <cell r="BB2291" t="str">
            <v>MEDIO</v>
          </cell>
          <cell r="BC2291" t="str">
            <v>NORMALE</v>
          </cell>
          <cell r="BD2291" t="str">
            <v>12\15</v>
          </cell>
          <cell r="BE2291" t="str">
            <v>12\15</v>
          </cell>
          <cell r="BF2291" t="str">
            <v>12\15</v>
          </cell>
        </row>
        <row r="2292">
          <cell r="C2292" t="str">
            <v>ROMA</v>
          </cell>
          <cell r="D2292" t="str">
            <v>Fonte Meravigliosa</v>
          </cell>
          <cell r="E2292" t="str">
            <v>Lazio</v>
          </cell>
          <cell r="F2292" t="str">
            <v>RM</v>
          </cell>
          <cell r="G2292" t="str">
            <v>INAIL</v>
          </cell>
          <cell r="H2292" t="str">
            <v>002507</v>
          </cell>
          <cell r="I2292" t="str">
            <v>001</v>
          </cell>
          <cell r="J2292" t="str">
            <v>Via FERRUZZI R., 38/40</v>
          </cell>
          <cell r="K2292">
            <v>4</v>
          </cell>
          <cell r="L2292">
            <v>352</v>
          </cell>
          <cell r="M2292">
            <v>0</v>
          </cell>
          <cell r="N2292">
            <v>49951</v>
          </cell>
          <cell r="O2292">
            <v>352</v>
          </cell>
          <cell r="P2292">
            <v>0</v>
          </cell>
          <cell r="Q2292">
            <v>49951</v>
          </cell>
          <cell r="R2292">
            <v>50303</v>
          </cell>
          <cell r="S2292">
            <v>4</v>
          </cell>
          <cell r="T2292">
            <v>1</v>
          </cell>
          <cell r="U2292">
            <v>0</v>
          </cell>
          <cell r="AR2292">
            <v>2500</v>
          </cell>
          <cell r="AS2292">
            <v>600</v>
          </cell>
          <cell r="AU2292">
            <v>2300</v>
          </cell>
          <cell r="AV2292">
            <v>1800</v>
          </cell>
          <cell r="AW2292">
            <v>400</v>
          </cell>
        </row>
        <row r="2293">
          <cell r="C2293" t="str">
            <v>ROMA</v>
          </cell>
          <cell r="D2293" t="str">
            <v>Gianicolense 1</v>
          </cell>
          <cell r="E2293" t="str">
            <v>Lazio</v>
          </cell>
          <cell r="F2293" t="str">
            <v>RM</v>
          </cell>
          <cell r="G2293" t="str">
            <v>INPDAP</v>
          </cell>
          <cell r="H2293" t="str">
            <v>20245</v>
          </cell>
          <cell r="I2293" t="str">
            <v>01</v>
          </cell>
          <cell r="J2293" t="str">
            <v>Via BARGONI ANGELO, 8  78</v>
          </cell>
          <cell r="K2293">
            <v>3</v>
          </cell>
          <cell r="L2293">
            <v>154</v>
          </cell>
          <cell r="M2293">
            <v>0</v>
          </cell>
          <cell r="N2293">
            <v>19483</v>
          </cell>
          <cell r="O2293">
            <v>154</v>
          </cell>
          <cell r="P2293">
            <v>0</v>
          </cell>
          <cell r="Q2293">
            <v>19483</v>
          </cell>
          <cell r="R2293">
            <v>19637</v>
          </cell>
          <cell r="S2293">
            <v>3</v>
          </cell>
          <cell r="T2293">
            <v>1</v>
          </cell>
          <cell r="U2293">
            <v>0</v>
          </cell>
          <cell r="AR2293">
            <v>2000</v>
          </cell>
          <cell r="AS2293">
            <v>600</v>
          </cell>
          <cell r="AU2293">
            <v>1800</v>
          </cell>
          <cell r="AW2293">
            <v>500</v>
          </cell>
        </row>
        <row r="2294">
          <cell r="C2294" t="str">
            <v>ROMA</v>
          </cell>
          <cell r="D2294" t="str">
            <v>Lido Ostia Ponente</v>
          </cell>
          <cell r="E2294" t="str">
            <v>Lazio</v>
          </cell>
          <cell r="F2294" t="str">
            <v>RM</v>
          </cell>
          <cell r="G2294" t="str">
            <v>INPDAP</v>
          </cell>
          <cell r="H2294" t="str">
            <v>50276</v>
          </cell>
          <cell r="I2294" t="str">
            <v>01</v>
          </cell>
          <cell r="J2294" t="str">
            <v>Via ISOLE DEL CAPO VERDE, 38</v>
          </cell>
          <cell r="K2294">
            <v>49</v>
          </cell>
          <cell r="L2294">
            <v>3249</v>
          </cell>
          <cell r="M2294">
            <v>0</v>
          </cell>
          <cell r="N2294">
            <v>711</v>
          </cell>
          <cell r="O2294">
            <v>3249</v>
          </cell>
          <cell r="P2294">
            <v>0</v>
          </cell>
          <cell r="Q2294">
            <v>711</v>
          </cell>
          <cell r="R2294">
            <v>3960</v>
          </cell>
          <cell r="S2294">
            <v>49</v>
          </cell>
          <cell r="T2294">
            <v>1</v>
          </cell>
          <cell r="U2294">
            <v>0</v>
          </cell>
          <cell r="AR2294">
            <v>1600</v>
          </cell>
          <cell r="AV2294">
            <v>2000</v>
          </cell>
        </row>
        <row r="2295">
          <cell r="C2295" t="str">
            <v>ROMA</v>
          </cell>
          <cell r="D2295" t="str">
            <v>Montesacro</v>
          </cell>
          <cell r="E2295" t="str">
            <v>Lazio</v>
          </cell>
          <cell r="F2295" t="str">
            <v>RM</v>
          </cell>
          <cell r="G2295" t="str">
            <v>INPDAI</v>
          </cell>
          <cell r="H2295" t="str">
            <v>202</v>
          </cell>
          <cell r="I2295" t="str">
            <v>202</v>
          </cell>
          <cell r="J2295" t="str">
            <v>Via CONCA D'ORO, 263</v>
          </cell>
          <cell r="K2295">
            <v>52</v>
          </cell>
          <cell r="L2295">
            <v>4689</v>
          </cell>
          <cell r="M2295">
            <v>741</v>
          </cell>
          <cell r="N2295">
            <v>33</v>
          </cell>
          <cell r="O2295">
            <v>0</v>
          </cell>
          <cell r="P2295">
            <v>0</v>
          </cell>
          <cell r="Q2295">
            <v>0</v>
          </cell>
          <cell r="R2295">
            <v>0</v>
          </cell>
          <cell r="S2295">
            <v>0</v>
          </cell>
          <cell r="T2295">
            <v>0</v>
          </cell>
          <cell r="U2295">
            <v>0</v>
          </cell>
          <cell r="AR2295">
            <v>2400</v>
          </cell>
          <cell r="AV2295">
            <v>4000</v>
          </cell>
        </row>
        <row r="2296">
          <cell r="C2296" t="str">
            <v>ROMA</v>
          </cell>
          <cell r="D2296" t="str">
            <v>Montesacro</v>
          </cell>
          <cell r="E2296" t="str">
            <v>Lazio</v>
          </cell>
          <cell r="F2296" t="str">
            <v>RM</v>
          </cell>
          <cell r="G2296" t="str">
            <v>INPDAI</v>
          </cell>
          <cell r="H2296" t="str">
            <v>203</v>
          </cell>
          <cell r="I2296" t="str">
            <v>203</v>
          </cell>
          <cell r="J2296" t="str">
            <v>Via CONCA D'ORO, 265</v>
          </cell>
          <cell r="K2296">
            <v>54</v>
          </cell>
          <cell r="L2296">
            <v>5412</v>
          </cell>
          <cell r="M2296">
            <v>526</v>
          </cell>
          <cell r="N2296">
            <v>914</v>
          </cell>
          <cell r="O2296">
            <v>0</v>
          </cell>
          <cell r="P2296">
            <v>0</v>
          </cell>
          <cell r="Q2296">
            <v>0</v>
          </cell>
          <cell r="R2296">
            <v>0</v>
          </cell>
          <cell r="S2296">
            <v>0</v>
          </cell>
          <cell r="T2296">
            <v>0</v>
          </cell>
          <cell r="U2296">
            <v>0</v>
          </cell>
          <cell r="AR2296">
            <v>2400</v>
          </cell>
          <cell r="AV2296">
            <v>4000</v>
          </cell>
        </row>
        <row r="2297">
          <cell r="C2297" t="str">
            <v>ROMA</v>
          </cell>
          <cell r="D2297" t="str">
            <v>Montesacro</v>
          </cell>
          <cell r="E2297" t="str">
            <v>Lazio</v>
          </cell>
          <cell r="F2297" t="str">
            <v>RM</v>
          </cell>
          <cell r="G2297" t="str">
            <v>INPDAI</v>
          </cell>
          <cell r="H2297" t="str">
            <v>219</v>
          </cell>
          <cell r="I2297" t="str">
            <v>219</v>
          </cell>
          <cell r="J2297" t="str">
            <v>Via CONCA D'ORO, 221/C</v>
          </cell>
          <cell r="K2297">
            <v>44</v>
          </cell>
          <cell r="L2297">
            <v>4482</v>
          </cell>
          <cell r="M2297">
            <v>490</v>
          </cell>
          <cell r="N2297">
            <v>271</v>
          </cell>
          <cell r="O2297">
            <v>53117</v>
          </cell>
          <cell r="P2297">
            <v>4353</v>
          </cell>
          <cell r="Q2297">
            <v>4525</v>
          </cell>
          <cell r="R2297">
            <v>61995</v>
          </cell>
          <cell r="S2297">
            <v>565</v>
          </cell>
          <cell r="T2297">
            <v>14</v>
          </cell>
          <cell r="U2297">
            <v>0</v>
          </cell>
          <cell r="AR2297">
            <v>2400</v>
          </cell>
          <cell r="AV2297">
            <v>4000</v>
          </cell>
        </row>
        <row r="2298">
          <cell r="C2298" t="str">
            <v>ROMA</v>
          </cell>
          <cell r="D2298" t="str">
            <v>Montesacro</v>
          </cell>
          <cell r="E2298" t="str">
            <v>Lazio</v>
          </cell>
          <cell r="F2298" t="str">
            <v>RM</v>
          </cell>
          <cell r="G2298" t="str">
            <v>INPDAP</v>
          </cell>
          <cell r="H2298" t="str">
            <v>50026</v>
          </cell>
          <cell r="I2298" t="str">
            <v>01</v>
          </cell>
          <cell r="J2298" t="str">
            <v>Via VALDINIEVOLE, 35/47</v>
          </cell>
          <cell r="K2298">
            <v>23</v>
          </cell>
          <cell r="L2298">
            <v>1580</v>
          </cell>
          <cell r="M2298">
            <v>25</v>
          </cell>
          <cell r="N2298">
            <v>440</v>
          </cell>
          <cell r="O2298">
            <v>1580</v>
          </cell>
          <cell r="P2298">
            <v>25</v>
          </cell>
          <cell r="Q2298">
            <v>440</v>
          </cell>
          <cell r="R2298">
            <v>2045</v>
          </cell>
          <cell r="S2298">
            <v>23</v>
          </cell>
          <cell r="T2298">
            <v>1</v>
          </cell>
          <cell r="U2298">
            <v>0</v>
          </cell>
          <cell r="AR2298">
            <v>2200</v>
          </cell>
          <cell r="AV2298">
            <v>2500</v>
          </cell>
        </row>
        <row r="2299">
          <cell r="C2299" t="str">
            <v>ROMA</v>
          </cell>
          <cell r="D2299" t="str">
            <v>Ostiense 2</v>
          </cell>
          <cell r="E2299" t="str">
            <v>Lazio</v>
          </cell>
          <cell r="F2299" t="str">
            <v>RM</v>
          </cell>
          <cell r="G2299" t="str">
            <v>INAIL</v>
          </cell>
          <cell r="H2299" t="str">
            <v>002213</v>
          </cell>
          <cell r="I2299" t="str">
            <v>001</v>
          </cell>
          <cell r="J2299" t="str">
            <v>Via MACINGHI STROZZI A., 27</v>
          </cell>
          <cell r="K2299">
            <v>6</v>
          </cell>
          <cell r="L2299">
            <v>473</v>
          </cell>
          <cell r="M2299">
            <v>0</v>
          </cell>
          <cell r="N2299">
            <v>0</v>
          </cell>
          <cell r="O2299">
            <v>473</v>
          </cell>
          <cell r="P2299">
            <v>0</v>
          </cell>
          <cell r="Q2299">
            <v>0</v>
          </cell>
          <cell r="R2299">
            <v>473</v>
          </cell>
          <cell r="S2299">
            <v>6</v>
          </cell>
          <cell r="T2299">
            <v>1</v>
          </cell>
          <cell r="U2299">
            <v>0</v>
          </cell>
          <cell r="AR2299">
            <v>2000</v>
          </cell>
          <cell r="AU2299">
            <v>2200</v>
          </cell>
          <cell r="AV2299">
            <v>3000</v>
          </cell>
        </row>
        <row r="2300">
          <cell r="C2300" t="str">
            <v>ROMA</v>
          </cell>
          <cell r="D2300" t="str">
            <v>Parioli</v>
          </cell>
          <cell r="E2300" t="str">
            <v>Lazio</v>
          </cell>
          <cell r="F2300" t="str">
            <v>RM</v>
          </cell>
          <cell r="G2300" t="str">
            <v>INPS</v>
          </cell>
          <cell r="H2300" t="str">
            <v>RM89</v>
          </cell>
          <cell r="I2300" t="str">
            <v>89</v>
          </cell>
          <cell r="J2300" t="str">
            <v>Via BORSI GIOSUE`, 11</v>
          </cell>
          <cell r="K2300">
            <v>6</v>
          </cell>
          <cell r="L2300">
            <v>749</v>
          </cell>
          <cell r="M2300">
            <v>184</v>
          </cell>
          <cell r="N2300">
            <v>2615</v>
          </cell>
          <cell r="O2300">
            <v>749</v>
          </cell>
          <cell r="P2300">
            <v>184</v>
          </cell>
          <cell r="Q2300">
            <v>2615</v>
          </cell>
          <cell r="R2300">
            <v>3548</v>
          </cell>
          <cell r="S2300">
            <v>6</v>
          </cell>
          <cell r="T2300">
            <v>1</v>
          </cell>
          <cell r="U2300">
            <v>0</v>
          </cell>
          <cell r="AR2300">
            <v>4500</v>
          </cell>
          <cell r="AU2300">
            <v>4000</v>
          </cell>
        </row>
        <row r="2301">
          <cell r="C2301" t="str">
            <v>ROMA</v>
          </cell>
          <cell r="D2301" t="str">
            <v>Ponte Mammolo</v>
          </cell>
          <cell r="E2301" t="str">
            <v>Lazio</v>
          </cell>
          <cell r="F2301" t="str">
            <v>RM</v>
          </cell>
          <cell r="G2301" t="str">
            <v>INPDAP</v>
          </cell>
          <cell r="H2301" t="str">
            <v>66147</v>
          </cell>
          <cell r="I2301" t="str">
            <v>02</v>
          </cell>
          <cell r="J2301" t="str">
            <v>Via ARENA M., 53/SC. A-B</v>
          </cell>
          <cell r="K2301">
            <v>38</v>
          </cell>
          <cell r="L2301">
            <v>3396</v>
          </cell>
          <cell r="M2301">
            <v>0</v>
          </cell>
          <cell r="N2301">
            <v>452</v>
          </cell>
          <cell r="O2301">
            <v>3396</v>
          </cell>
          <cell r="P2301">
            <v>0</v>
          </cell>
          <cell r="Q2301">
            <v>452</v>
          </cell>
          <cell r="R2301">
            <v>3848</v>
          </cell>
          <cell r="S2301">
            <v>38</v>
          </cell>
          <cell r="T2301">
            <v>1</v>
          </cell>
          <cell r="U2301">
            <v>0</v>
          </cell>
          <cell r="AR2301">
            <v>1300</v>
          </cell>
          <cell r="AS2301">
            <v>1550</v>
          </cell>
        </row>
        <row r="2302">
          <cell r="C2302" t="str">
            <v>ROMA</v>
          </cell>
          <cell r="D2302" t="str">
            <v>Portuense 3</v>
          </cell>
          <cell r="E2302" t="str">
            <v>Lazio</v>
          </cell>
          <cell r="F2302" t="str">
            <v>RM</v>
          </cell>
          <cell r="G2302" t="str">
            <v>INPS</v>
          </cell>
          <cell r="H2302" t="str">
            <v>000008</v>
          </cell>
          <cell r="I2302" t="str">
            <v>008</v>
          </cell>
          <cell r="J2302" t="str">
            <v>Via SCARPERIA, 19/41</v>
          </cell>
          <cell r="K2302">
            <v>65</v>
          </cell>
          <cell r="L2302">
            <v>5062</v>
          </cell>
          <cell r="M2302">
            <v>0</v>
          </cell>
          <cell r="N2302">
            <v>1816</v>
          </cell>
          <cell r="O2302">
            <v>5062</v>
          </cell>
          <cell r="P2302">
            <v>0</v>
          </cell>
          <cell r="Q2302">
            <v>1816</v>
          </cell>
          <cell r="R2302">
            <v>6878</v>
          </cell>
          <cell r="S2302">
            <v>65</v>
          </cell>
          <cell r="T2302">
            <v>1</v>
          </cell>
          <cell r="U2302">
            <v>0</v>
          </cell>
          <cell r="AR2302">
            <v>1500</v>
          </cell>
          <cell r="AU2302">
            <v>1700</v>
          </cell>
          <cell r="AV2302">
            <v>1500</v>
          </cell>
        </row>
        <row r="2303">
          <cell r="C2303" t="str">
            <v>ROMA</v>
          </cell>
          <cell r="D2303" t="str">
            <v>Primavalle</v>
          </cell>
          <cell r="E2303" t="str">
            <v>Lazio</v>
          </cell>
          <cell r="F2303" t="str">
            <v>RM</v>
          </cell>
          <cell r="G2303" t="str">
            <v>INPS</v>
          </cell>
          <cell r="H2303" t="str">
            <v>000009</v>
          </cell>
          <cell r="I2303" t="str">
            <v>009</v>
          </cell>
          <cell r="J2303" t="str">
            <v>Via BIFFI SERAFINO, 11</v>
          </cell>
          <cell r="K2303">
            <v>15</v>
          </cell>
          <cell r="L2303">
            <v>1099</v>
          </cell>
          <cell r="M2303">
            <v>126</v>
          </cell>
          <cell r="N2303">
            <v>0</v>
          </cell>
          <cell r="O2303">
            <v>1099</v>
          </cell>
          <cell r="P2303">
            <v>126</v>
          </cell>
          <cell r="Q2303">
            <v>0</v>
          </cell>
          <cell r="R2303">
            <v>1225</v>
          </cell>
          <cell r="S2303">
            <v>15</v>
          </cell>
          <cell r="T2303">
            <v>1</v>
          </cell>
          <cell r="U2303">
            <v>0</v>
          </cell>
          <cell r="AR2303">
            <v>1600</v>
          </cell>
          <cell r="AS2303">
            <v>400</v>
          </cell>
        </row>
        <row r="2304">
          <cell r="C2304" t="str">
            <v>ROMA</v>
          </cell>
          <cell r="D2304" t="str">
            <v>Torre Maura</v>
          </cell>
          <cell r="E2304" t="str">
            <v>Lazio</v>
          </cell>
          <cell r="F2304" t="str">
            <v>RM</v>
          </cell>
          <cell r="G2304" t="str">
            <v>INPDAP</v>
          </cell>
          <cell r="H2304" t="str">
            <v>50350</v>
          </cell>
          <cell r="I2304" t="str">
            <v>02</v>
          </cell>
          <cell r="J2304" t="str">
            <v>Via GENTILE FRANCESCO, 87/89/91</v>
          </cell>
          <cell r="K2304">
            <v>96</v>
          </cell>
          <cell r="L2304">
            <v>8130</v>
          </cell>
          <cell r="M2304">
            <v>1962</v>
          </cell>
          <cell r="N2304">
            <v>344</v>
          </cell>
          <cell r="O2304">
            <v>0</v>
          </cell>
          <cell r="P2304">
            <v>0</v>
          </cell>
          <cell r="Q2304">
            <v>0</v>
          </cell>
          <cell r="R2304">
            <v>0</v>
          </cell>
          <cell r="S2304">
            <v>0</v>
          </cell>
          <cell r="T2304">
            <v>0</v>
          </cell>
          <cell r="U2304">
            <v>0</v>
          </cell>
          <cell r="AR2304">
            <v>1500</v>
          </cell>
          <cell r="AV2304">
            <v>1300</v>
          </cell>
        </row>
        <row r="2305">
          <cell r="C2305" t="str">
            <v>ROMA</v>
          </cell>
          <cell r="D2305" t="str">
            <v>Torrino</v>
          </cell>
          <cell r="E2305" t="str">
            <v>Lazio</v>
          </cell>
          <cell r="F2305" t="str">
            <v>RM</v>
          </cell>
          <cell r="G2305" t="str">
            <v>INPDAP</v>
          </cell>
          <cell r="H2305" t="str">
            <v>77101</v>
          </cell>
          <cell r="I2305" t="str">
            <v>01</v>
          </cell>
          <cell r="J2305" t="str">
            <v>Via FIUME DELLE PERLE, 162-184</v>
          </cell>
          <cell r="K2305">
            <v>19</v>
          </cell>
          <cell r="L2305">
            <v>1486</v>
          </cell>
          <cell r="M2305">
            <v>0</v>
          </cell>
          <cell r="N2305">
            <v>0</v>
          </cell>
          <cell r="O2305">
            <v>0</v>
          </cell>
          <cell r="P2305">
            <v>0</v>
          </cell>
          <cell r="Q2305">
            <v>0</v>
          </cell>
          <cell r="R2305">
            <v>0</v>
          </cell>
          <cell r="S2305">
            <v>0</v>
          </cell>
          <cell r="T2305">
            <v>0</v>
          </cell>
          <cell r="U2305">
            <v>0</v>
          </cell>
          <cell r="AR2305">
            <v>3000</v>
          </cell>
          <cell r="AU2305">
            <v>3000</v>
          </cell>
        </row>
        <row r="2306">
          <cell r="C2306" t="str">
            <v>ROMA</v>
          </cell>
          <cell r="D2306" t="str">
            <v>Torrino</v>
          </cell>
          <cell r="E2306" t="str">
            <v>Lazio</v>
          </cell>
          <cell r="F2306" t="str">
            <v>RM</v>
          </cell>
          <cell r="G2306" t="str">
            <v>INPDAP</v>
          </cell>
          <cell r="H2306" t="str">
            <v>77101</v>
          </cell>
          <cell r="I2306" t="str">
            <v>02</v>
          </cell>
          <cell r="J2306" t="str">
            <v>Via FIUME DELLE PERLE, 162-184</v>
          </cell>
          <cell r="K2306">
            <v>19</v>
          </cell>
          <cell r="L2306">
            <v>1486</v>
          </cell>
          <cell r="M2306">
            <v>0</v>
          </cell>
          <cell r="N2306">
            <v>0</v>
          </cell>
          <cell r="O2306">
            <v>0</v>
          </cell>
          <cell r="P2306">
            <v>0</v>
          </cell>
          <cell r="Q2306">
            <v>0</v>
          </cell>
          <cell r="R2306">
            <v>0</v>
          </cell>
          <cell r="S2306">
            <v>0</v>
          </cell>
          <cell r="T2306">
            <v>0</v>
          </cell>
          <cell r="U2306">
            <v>0</v>
          </cell>
          <cell r="AR2306">
            <v>3000</v>
          </cell>
          <cell r="AU2306">
            <v>3000</v>
          </cell>
        </row>
        <row r="2307">
          <cell r="C2307" t="str">
            <v>ROMA</v>
          </cell>
          <cell r="D2307" t="str">
            <v>Torrino</v>
          </cell>
          <cell r="E2307" t="str">
            <v>Lazio</v>
          </cell>
          <cell r="F2307" t="str">
            <v>RM</v>
          </cell>
          <cell r="G2307" t="str">
            <v>INPDAP</v>
          </cell>
          <cell r="H2307" t="str">
            <v>77101</v>
          </cell>
          <cell r="I2307" t="str">
            <v>03</v>
          </cell>
          <cell r="J2307" t="str">
            <v>Via FIUME DELLE PERLE, 162-184</v>
          </cell>
          <cell r="K2307">
            <v>19</v>
          </cell>
          <cell r="L2307">
            <v>1486</v>
          </cell>
          <cell r="M2307">
            <v>0</v>
          </cell>
          <cell r="N2307">
            <v>0</v>
          </cell>
          <cell r="O2307">
            <v>0</v>
          </cell>
          <cell r="P2307">
            <v>0</v>
          </cell>
          <cell r="Q2307">
            <v>0</v>
          </cell>
          <cell r="R2307">
            <v>0</v>
          </cell>
          <cell r="S2307">
            <v>0</v>
          </cell>
          <cell r="T2307">
            <v>0</v>
          </cell>
          <cell r="U2307">
            <v>0</v>
          </cell>
          <cell r="AR2307">
            <v>3000</v>
          </cell>
          <cell r="AU2307">
            <v>3000</v>
          </cell>
        </row>
        <row r="2308">
          <cell r="C2308" t="str">
            <v>ROMA</v>
          </cell>
          <cell r="D2308" t="str">
            <v>Torrino</v>
          </cell>
          <cell r="E2308" t="str">
            <v>Lazio</v>
          </cell>
          <cell r="F2308" t="str">
            <v>RM</v>
          </cell>
          <cell r="G2308" t="str">
            <v>INPDAP</v>
          </cell>
          <cell r="H2308" t="str">
            <v>77101</v>
          </cell>
          <cell r="I2308" t="str">
            <v>04</v>
          </cell>
          <cell r="J2308" t="str">
            <v>Via FIUME DELLE PERLE, 162-184</v>
          </cell>
          <cell r="K2308">
            <v>19</v>
          </cell>
          <cell r="L2308">
            <v>1486</v>
          </cell>
          <cell r="M2308">
            <v>0</v>
          </cell>
          <cell r="N2308">
            <v>0</v>
          </cell>
          <cell r="O2308">
            <v>5944</v>
          </cell>
          <cell r="P2308">
            <v>0</v>
          </cell>
          <cell r="Q2308">
            <v>0</v>
          </cell>
          <cell r="R2308">
            <v>5944</v>
          </cell>
          <cell r="S2308">
            <v>76</v>
          </cell>
          <cell r="T2308">
            <v>4</v>
          </cell>
          <cell r="U2308">
            <v>0</v>
          </cell>
          <cell r="AR2308">
            <v>3000</v>
          </cell>
          <cell r="AU2308">
            <v>3000</v>
          </cell>
        </row>
        <row r="2309">
          <cell r="C2309" t="str">
            <v>ROMA</v>
          </cell>
          <cell r="D2309" t="str">
            <v>Torrino</v>
          </cell>
          <cell r="E2309" t="str">
            <v>Lazio</v>
          </cell>
          <cell r="F2309" t="str">
            <v>RM</v>
          </cell>
          <cell r="G2309" t="str">
            <v>INPDAP</v>
          </cell>
          <cell r="H2309" t="str">
            <v>50281</v>
          </cell>
          <cell r="I2309" t="str">
            <v>01</v>
          </cell>
          <cell r="J2309" t="str">
            <v>Viale BORGHI PASQUINO Don, 182/195</v>
          </cell>
          <cell r="K2309">
            <v>16</v>
          </cell>
          <cell r="L2309">
            <v>2090</v>
          </cell>
          <cell r="M2309">
            <v>240</v>
          </cell>
          <cell r="N2309">
            <v>679</v>
          </cell>
          <cell r="O2309">
            <v>2090</v>
          </cell>
          <cell r="P2309">
            <v>240</v>
          </cell>
          <cell r="Q2309">
            <v>679</v>
          </cell>
          <cell r="R2309">
            <v>3009</v>
          </cell>
          <cell r="S2309">
            <v>16</v>
          </cell>
          <cell r="T2309">
            <v>1</v>
          </cell>
          <cell r="U2309">
            <v>0</v>
          </cell>
          <cell r="AR2309">
            <v>3000</v>
          </cell>
          <cell r="AU2309">
            <v>3000</v>
          </cell>
        </row>
        <row r="2310">
          <cell r="C2310" t="str">
            <v>ROMA</v>
          </cell>
          <cell r="D2310" t="str">
            <v>Trieste 1</v>
          </cell>
          <cell r="E2310" t="str">
            <v>Lazio</v>
          </cell>
          <cell r="F2310" t="str">
            <v>RM</v>
          </cell>
          <cell r="G2310" t="str">
            <v>INPDAP</v>
          </cell>
          <cell r="H2310" t="str">
            <v>20036</v>
          </cell>
          <cell r="I2310" t="str">
            <v>06</v>
          </cell>
          <cell r="J2310" t="str">
            <v>Piazza ADDIS ABEBA - Via ZANZUR - Via TRIPOLITANIA</v>
          </cell>
          <cell r="K2310">
            <v>25</v>
          </cell>
          <cell r="L2310">
            <v>2074</v>
          </cell>
          <cell r="M2310">
            <v>0</v>
          </cell>
          <cell r="N2310">
            <v>762</v>
          </cell>
          <cell r="O2310">
            <v>12790</v>
          </cell>
          <cell r="P2310">
            <v>0</v>
          </cell>
          <cell r="Q2310">
            <v>4599</v>
          </cell>
          <cell r="R2310">
            <v>17389</v>
          </cell>
          <cell r="S2310">
            <v>142</v>
          </cell>
          <cell r="T2310">
            <v>6</v>
          </cell>
          <cell r="U2310">
            <v>0</v>
          </cell>
          <cell r="AR2310">
            <v>2500</v>
          </cell>
          <cell r="AU2310">
            <v>2000</v>
          </cell>
          <cell r="AV2310">
            <v>2300</v>
          </cell>
        </row>
        <row r="2311">
          <cell r="C2311" t="str">
            <v>BOLOGNA</v>
          </cell>
          <cell r="E2311" t="str">
            <v>Emilia Romagna</v>
          </cell>
          <cell r="F2311" t="str">
            <v>BO</v>
          </cell>
          <cell r="G2311" t="str">
            <v>INPDAP</v>
          </cell>
          <cell r="H2311" t="str">
            <v>77040</v>
          </cell>
          <cell r="I2311" t="str">
            <v>01</v>
          </cell>
          <cell r="J2311" t="str">
            <v>Via DEI MILLE, 9</v>
          </cell>
          <cell r="K2311">
            <v>4</v>
          </cell>
          <cell r="L2311">
            <v>394</v>
          </cell>
          <cell r="M2311">
            <v>0</v>
          </cell>
          <cell r="N2311">
            <v>4217</v>
          </cell>
          <cell r="O2311">
            <v>394</v>
          </cell>
          <cell r="P2311">
            <v>0</v>
          </cell>
          <cell r="Q2311">
            <v>4217</v>
          </cell>
          <cell r="R2311">
            <v>4611</v>
          </cell>
          <cell r="S2311">
            <v>4</v>
          </cell>
          <cell r="T2311">
            <v>1</v>
          </cell>
          <cell r="U2311">
            <v>0</v>
          </cell>
          <cell r="AD2311">
            <v>1808</v>
          </cell>
          <cell r="AE2311">
            <v>2000</v>
          </cell>
          <cell r="AF2311">
            <v>20658</v>
          </cell>
          <cell r="AG2311">
            <v>30986</v>
          </cell>
          <cell r="AH2311">
            <v>15493</v>
          </cell>
          <cell r="AI2311">
            <v>20658</v>
          </cell>
          <cell r="AJ2311">
            <v>1652</v>
          </cell>
          <cell r="AK2311">
            <v>1807</v>
          </cell>
          <cell r="AL2311">
            <v>2500</v>
          </cell>
          <cell r="AM2311">
            <v>2800</v>
          </cell>
          <cell r="AR2311">
            <v>1904</v>
          </cell>
          <cell r="AS2311">
            <v>25822</v>
          </cell>
          <cell r="AT2311">
            <v>18076</v>
          </cell>
          <cell r="AU2311">
            <v>1730</v>
          </cell>
          <cell r="AV2311">
            <v>2650</v>
          </cell>
          <cell r="BB2311" t="str">
            <v xml:space="preserve">centro </v>
          </cell>
          <cell r="BC2311" t="str">
            <v>discreto</v>
          </cell>
          <cell r="BD2311" t="str">
            <v xml:space="preserve">discreta </v>
          </cell>
          <cell r="BE2311" t="str">
            <v xml:space="preserve">buona </v>
          </cell>
          <cell r="BF2311" t="str">
            <v xml:space="preserve">buona </v>
          </cell>
        </row>
        <row r="2312">
          <cell r="C2312" t="str">
            <v>BOLOGNA</v>
          </cell>
          <cell r="E2312" t="str">
            <v>Emilia Romagna</v>
          </cell>
          <cell r="F2312" t="str">
            <v>BO</v>
          </cell>
          <cell r="G2312" t="str">
            <v>INPS</v>
          </cell>
          <cell r="H2312" t="str">
            <v>BO01</v>
          </cell>
          <cell r="I2312" t="str">
            <v>01</v>
          </cell>
          <cell r="J2312" t="str">
            <v>V.MILAZZO, 4 - V. GALLIERA, 70</v>
          </cell>
          <cell r="K2312">
            <v>39</v>
          </cell>
          <cell r="L2312">
            <v>8589</v>
          </cell>
          <cell r="M2312">
            <v>51</v>
          </cell>
          <cell r="N2312">
            <v>4936</v>
          </cell>
          <cell r="O2312">
            <v>8589</v>
          </cell>
          <cell r="P2312">
            <v>51</v>
          </cell>
          <cell r="Q2312">
            <v>4936</v>
          </cell>
          <cell r="R2312">
            <v>13576</v>
          </cell>
          <cell r="S2312">
            <v>39</v>
          </cell>
          <cell r="T2312">
            <v>1</v>
          </cell>
          <cell r="U2312">
            <v>0</v>
          </cell>
          <cell r="AD2312">
            <v>1808</v>
          </cell>
          <cell r="AE2312">
            <v>2000</v>
          </cell>
          <cell r="AF2312">
            <v>20658</v>
          </cell>
          <cell r="AG2312">
            <v>30986</v>
          </cell>
          <cell r="AH2312">
            <v>15493</v>
          </cell>
          <cell r="AI2312">
            <v>20658</v>
          </cell>
          <cell r="AJ2312">
            <v>1652</v>
          </cell>
          <cell r="AK2312">
            <v>1807</v>
          </cell>
          <cell r="AR2312">
            <v>1904</v>
          </cell>
          <cell r="AS2312">
            <v>25822</v>
          </cell>
          <cell r="AT2312">
            <v>18076</v>
          </cell>
          <cell r="AU2312">
            <v>1730</v>
          </cell>
          <cell r="AV2312" t="str">
            <v xml:space="preserve"> </v>
          </cell>
          <cell r="BB2312" t="str">
            <v xml:space="preserve">centro </v>
          </cell>
          <cell r="BC2312" t="str">
            <v>discreto</v>
          </cell>
          <cell r="BD2312" t="str">
            <v xml:space="preserve">discreta </v>
          </cell>
          <cell r="BE2312" t="str">
            <v xml:space="preserve">discreta </v>
          </cell>
        </row>
        <row r="2313">
          <cell r="C2313" t="str">
            <v>BOLOGNA</v>
          </cell>
          <cell r="E2313" t="str">
            <v>Emilia Romagna</v>
          </cell>
          <cell r="F2313" t="str">
            <v>BO</v>
          </cell>
          <cell r="G2313" t="str">
            <v>INPS</v>
          </cell>
          <cell r="H2313" t="str">
            <v>BO02</v>
          </cell>
          <cell r="I2313" t="str">
            <v>02</v>
          </cell>
          <cell r="J2313" t="str">
            <v>VIA GALLIERA, 68</v>
          </cell>
          <cell r="K2313">
            <v>7</v>
          </cell>
          <cell r="L2313">
            <v>1045</v>
          </cell>
          <cell r="M2313">
            <v>0</v>
          </cell>
          <cell r="N2313">
            <v>0</v>
          </cell>
          <cell r="O2313">
            <v>0</v>
          </cell>
          <cell r="P2313">
            <v>0</v>
          </cell>
          <cell r="Q2313">
            <v>0</v>
          </cell>
          <cell r="R2313">
            <v>0</v>
          </cell>
          <cell r="S2313">
            <v>0</v>
          </cell>
          <cell r="T2313">
            <v>0</v>
          </cell>
          <cell r="U2313">
            <v>0</v>
          </cell>
          <cell r="AR2313">
            <v>2065</v>
          </cell>
          <cell r="AS2313">
            <v>25823</v>
          </cell>
          <cell r="AT2313">
            <v>15494</v>
          </cell>
          <cell r="AU2313">
            <v>1807</v>
          </cell>
        </row>
        <row r="2314">
          <cell r="C2314" t="str">
            <v>BOLOGNA</v>
          </cell>
          <cell r="E2314" t="str">
            <v>Emilia Romagna</v>
          </cell>
          <cell r="F2314" t="str">
            <v>BO</v>
          </cell>
          <cell r="G2314" t="str">
            <v>INPS</v>
          </cell>
          <cell r="H2314" t="str">
            <v>BO03</v>
          </cell>
          <cell r="I2314" t="str">
            <v>03</v>
          </cell>
          <cell r="J2314" t="str">
            <v>VIA GALLIERA, 66</v>
          </cell>
          <cell r="K2314">
            <v>21</v>
          </cell>
          <cell r="L2314">
            <v>2875</v>
          </cell>
          <cell r="M2314">
            <v>0</v>
          </cell>
          <cell r="N2314">
            <v>9240</v>
          </cell>
          <cell r="O2314">
            <v>3920</v>
          </cell>
          <cell r="P2314">
            <v>0</v>
          </cell>
          <cell r="Q2314">
            <v>9240</v>
          </cell>
          <cell r="R2314">
            <v>13160</v>
          </cell>
          <cell r="S2314">
            <v>28</v>
          </cell>
          <cell r="T2314">
            <v>2</v>
          </cell>
          <cell r="U2314">
            <v>0</v>
          </cell>
          <cell r="AR2314">
            <v>2065</v>
          </cell>
          <cell r="AS2314">
            <v>25823</v>
          </cell>
          <cell r="AT2314">
            <v>15494</v>
          </cell>
          <cell r="AU2314">
            <v>1807</v>
          </cell>
        </row>
        <row r="4348">
          <cell r="AR4348">
            <v>0</v>
          </cell>
          <cell r="AS4348">
            <v>0</v>
          </cell>
          <cell r="AT4348">
            <v>0</v>
          </cell>
          <cell r="AU4348">
            <v>0</v>
          </cell>
          <cell r="AV4348">
            <v>0</v>
          </cell>
          <cell r="AW434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dv98"/>
      <sheetName val="riep98"/>
      <sheetName val="riepdv97"/>
      <sheetName val="RIEP97"/>
      <sheetName val="Investimenti "/>
      <sheetName val="ROGITi98"/>
      <sheetName val="PRELIM98"/>
      <sheetName val="Tav.1.3"/>
      <sheetName val="Tav.1.3 (2)"/>
      <sheetName val="tav.1.4"/>
      <sheetName val="tav1.5EX"/>
      <sheetName val="tav1.5"/>
      <sheetName val="UT-BS "/>
      <sheetName val="UTnew "/>
      <sheetName val="BS new "/>
      <sheetName val="partec97-98"/>
      <sheetName val="INVEST-DISINV.98"/>
      <sheetName val="REDDITI98"/>
      <sheetName val="MIRASOLE 97-98"/>
      <sheetName val="giacme98"/>
      <sheetName val="giamefoncier"/>
      <sheetName val="Investimenti_"/>
      <sheetName val="Tav_1_3"/>
      <sheetName val="Tav_1_3_(2)"/>
      <sheetName val="tav_1_4"/>
      <sheetName val="tav1_5EX"/>
      <sheetName val="tav1_5"/>
      <sheetName val="UT-BS_"/>
      <sheetName val="UTnew_"/>
      <sheetName val="BS_new_"/>
      <sheetName val="INVEST-DISINV_98"/>
      <sheetName val="MIRASOLE_97-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Spac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YO98"/>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CF-E01"/>
      <sheetName val="Q_CF_E01"/>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sheetName val="Occ"/>
      <sheetName val="Summ"/>
      <sheetName val="Sheet1"/>
      <sheetName val="Supply"/>
      <sheetName val="New Hotel Induced Demand"/>
      <sheetName val="Hotel Expansion Induced Demand"/>
      <sheetName val="ADR"/>
      <sheetName val="Calculation"/>
      <sheetName val="Ref"/>
    </sheetNames>
    <sheetDataSet>
      <sheetData sheetId="0"/>
      <sheetData sheetId="1"/>
      <sheetData sheetId="2"/>
      <sheetData sheetId="3" refreshError="1"/>
      <sheetData sheetId="4"/>
      <sheetData sheetId="5" refreshError="1"/>
      <sheetData sheetId="6"/>
      <sheetData sheetId="7" refreshError="1"/>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PrintManager"/>
      <sheetName val="Input"/>
      <sheetName val="Perimeter Eyechart"/>
      <sheetName val="Cover"/>
      <sheetName val="Fair Market Value"/>
      <sheetName val="Description"/>
      <sheetName val="Rent Roll"/>
      <sheetName val="Annual CF"/>
      <sheetName val="Semi-An CF"/>
      <sheetName val="Calculations"/>
      <sheetName val="Money Maker"/>
      <sheetName val="Consolidated CF"/>
      <sheetName val="Consolidated Annual CF"/>
      <sheetName val="Lease Flows"/>
      <sheetName val="Sum Lease Flows"/>
      <sheetName val="Assets disp"/>
      <sheetName val="Jay Mantz Presentation"/>
      <sheetName val="Comps"/>
      <sheetName val="OdP Analysis"/>
      <sheetName val="ROLLUP"/>
      <sheetName val="Assumptions"/>
      <sheetName val="Deal CF"/>
      <sheetName val="Annual"/>
      <sheetName val="Perimeter"/>
      <sheetName val="Summary Asset"/>
      <sheetName val="Summary"/>
      <sheetName val="Equity"/>
      <sheetName val="Fees"/>
      <sheetName val="Promotes"/>
      <sheetName val="MSMC CF PRE TEMPLATE"/>
      <sheetName val="TI Portfolio"/>
      <sheetName val="Olivetti"/>
      <sheetName val="Perimeter_Eyechart"/>
      <sheetName val="Fair_Market_Value"/>
      <sheetName val="Rent_Roll"/>
      <sheetName val="Annual_CF"/>
      <sheetName val="Semi-An_CF"/>
      <sheetName val="Money_Maker"/>
      <sheetName val="Consolidated_CF"/>
      <sheetName val="Consolidated_Annual_CF"/>
      <sheetName val="Lease_Flows"/>
      <sheetName val="Sum_Lease_Flows"/>
      <sheetName val="Assets_disp"/>
      <sheetName val="Jay_Mantz_Presentation"/>
      <sheetName val="OdP_Analysis"/>
      <sheetName val="Deal_CF"/>
      <sheetName val="Summary_Asset"/>
      <sheetName val="MSMC_CF_PRE_TEMPLATE"/>
      <sheetName val="TI_Portfolio"/>
      <sheetName val="Accrual &amp;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Supply"/>
      <sheetName val="Demand"/>
      <sheetName val="New Hotel Induced Demand"/>
      <sheetName val="Hotel Expansion Induced Demand"/>
      <sheetName val="Occ"/>
      <sheetName val="ADR"/>
      <sheetName val="Calculation"/>
      <sheetName val="Ref"/>
      <sheetName val="New_Hotel_Induced_Demand"/>
      <sheetName val="Hotel_Expansion_Induced_Deman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531D-2255-43A7-BDFE-41B5D18C8063}">
  <sheetPr codeName="Sheet1">
    <pageSetUpPr fitToPage="1"/>
  </sheetPr>
  <dimension ref="A1:F101"/>
  <sheetViews>
    <sheetView tabSelected="1" topLeftCell="A5" zoomScaleNormal="100" workbookViewId="0">
      <selection activeCell="D8" sqref="D8:E8"/>
    </sheetView>
  </sheetViews>
  <sheetFormatPr baseColWidth="10" defaultColWidth="0" defaultRowHeight="15" zeroHeight="1" x14ac:dyDescent="0.2"/>
  <cols>
    <col min="1" max="1" width="2.6640625" customWidth="1"/>
    <col min="2" max="2" width="3.33203125" customWidth="1"/>
    <col min="3" max="3" width="55" customWidth="1"/>
    <col min="4" max="4" width="43" customWidth="1"/>
    <col min="5" max="5" width="42.83203125" customWidth="1"/>
    <col min="6" max="6" width="5.33203125" customWidth="1"/>
    <col min="7" max="16384" width="8.83203125" hidden="1"/>
  </cols>
  <sheetData>
    <row r="1" spans="1:6" ht="15" customHeight="1" thickBot="1" x14ac:dyDescent="0.25">
      <c r="A1" s="1"/>
      <c r="B1" s="1"/>
      <c r="C1" s="1"/>
      <c r="D1" s="1"/>
      <c r="E1" s="1"/>
      <c r="F1" s="1"/>
    </row>
    <row r="2" spans="1:6" ht="86.5" customHeight="1" thickTop="1" thickBot="1" x14ac:dyDescent="0.25">
      <c r="A2" s="1"/>
      <c r="B2" s="74" t="s">
        <v>205</v>
      </c>
      <c r="C2" s="75"/>
      <c r="D2" s="75"/>
      <c r="E2" s="75"/>
      <c r="F2" s="1"/>
    </row>
    <row r="3" spans="1:6" ht="21.5" customHeight="1" thickTop="1" x14ac:dyDescent="0.2">
      <c r="A3" s="1"/>
      <c r="B3" s="2"/>
      <c r="C3" s="8"/>
      <c r="D3" s="3"/>
      <c r="E3" s="4" t="s">
        <v>200</v>
      </c>
      <c r="F3" s="3"/>
    </row>
    <row r="4" spans="1:6" ht="21.5" customHeight="1" x14ac:dyDescent="0.2">
      <c r="A4" s="1"/>
      <c r="B4" s="2"/>
      <c r="C4" s="3"/>
      <c r="D4" s="3"/>
      <c r="E4" s="4"/>
      <c r="F4" s="3"/>
    </row>
    <row r="5" spans="1:6" ht="77.25" customHeight="1" x14ac:dyDescent="0.2">
      <c r="A5" s="1"/>
      <c r="B5" s="2"/>
      <c r="C5" s="24" t="s">
        <v>176</v>
      </c>
      <c r="D5" s="76" t="s">
        <v>203</v>
      </c>
      <c r="E5" s="77"/>
      <c r="F5" s="3"/>
    </row>
    <row r="6" spans="1:6" ht="109.5" customHeight="1" x14ac:dyDescent="0.2">
      <c r="A6" s="1"/>
      <c r="B6" s="2"/>
      <c r="C6" s="24" t="s">
        <v>177</v>
      </c>
      <c r="D6" s="76" t="s">
        <v>183</v>
      </c>
      <c r="E6" s="77"/>
      <c r="F6" s="3"/>
    </row>
    <row r="7" spans="1:6" ht="92.25" customHeight="1" x14ac:dyDescent="0.2">
      <c r="A7" s="1"/>
      <c r="B7" s="2"/>
      <c r="C7" s="24" t="s">
        <v>178</v>
      </c>
      <c r="D7" s="76" t="s">
        <v>204</v>
      </c>
      <c r="E7" s="77"/>
      <c r="F7" s="3"/>
    </row>
    <row r="8" spans="1:6" ht="92.25" customHeight="1" x14ac:dyDescent="0.2">
      <c r="A8" s="1"/>
      <c r="B8" s="2"/>
      <c r="C8" s="24" t="s">
        <v>190</v>
      </c>
      <c r="D8" s="76" t="s">
        <v>192</v>
      </c>
      <c r="E8" s="77"/>
      <c r="F8" s="3"/>
    </row>
    <row r="9" spans="1:6" ht="120" customHeight="1" x14ac:dyDescent="0.2">
      <c r="A9" s="1"/>
      <c r="B9" s="2"/>
      <c r="C9" s="24" t="s">
        <v>191</v>
      </c>
      <c r="D9" s="76" t="s">
        <v>216</v>
      </c>
      <c r="E9" s="77"/>
      <c r="F9" s="3"/>
    </row>
    <row r="10" spans="1:6" ht="21.5" customHeight="1" x14ac:dyDescent="0.2">
      <c r="A10" s="1"/>
      <c r="B10" s="2"/>
      <c r="C10" s="3"/>
      <c r="D10" s="3"/>
      <c r="E10" s="3"/>
      <c r="F10" s="3"/>
    </row>
    <row r="11" spans="1:6" ht="21.5" hidden="1" customHeight="1" x14ac:dyDescent="0.2">
      <c r="A11" s="1"/>
      <c r="B11" s="2"/>
      <c r="C11" s="3"/>
      <c r="D11" s="3"/>
      <c r="E11" s="3"/>
      <c r="F11" s="3"/>
    </row>
    <row r="12" spans="1:6" ht="21.5" hidden="1" customHeight="1" x14ac:dyDescent="0.2">
      <c r="A12" s="1"/>
      <c r="B12" s="2"/>
      <c r="C12" s="3"/>
      <c r="D12" s="3"/>
      <c r="E12" s="3"/>
      <c r="F12" s="3"/>
    </row>
    <row r="13" spans="1:6" ht="21.5" hidden="1" customHeight="1" x14ac:dyDescent="0.2">
      <c r="A13" s="1"/>
      <c r="B13" s="2"/>
      <c r="C13" s="3"/>
      <c r="D13" s="3"/>
      <c r="E13" s="3"/>
      <c r="F13" s="3"/>
    </row>
    <row r="14" spans="1:6" ht="21.5" hidden="1" customHeight="1" x14ac:dyDescent="0.2">
      <c r="A14" s="1"/>
      <c r="B14" s="2"/>
      <c r="C14" s="3"/>
      <c r="D14" s="3"/>
      <c r="E14" s="3"/>
      <c r="F14" s="3"/>
    </row>
    <row r="15" spans="1:6" ht="21.5" hidden="1" customHeight="1" x14ac:dyDescent="0.2">
      <c r="A15" s="1"/>
      <c r="B15" s="2"/>
      <c r="C15" s="3"/>
      <c r="D15" s="3"/>
      <c r="E15" s="3"/>
      <c r="F15" s="3"/>
    </row>
    <row r="16" spans="1:6" ht="21.5" hidden="1" customHeight="1" x14ac:dyDescent="0.2">
      <c r="A16" s="1"/>
      <c r="B16" s="2"/>
      <c r="C16" s="3"/>
      <c r="D16" s="3"/>
      <c r="E16" s="3"/>
      <c r="F16" s="3"/>
    </row>
    <row r="17" spans="1:6" ht="21.5" hidden="1" customHeight="1" x14ac:dyDescent="0.2">
      <c r="A17" s="1"/>
      <c r="B17" s="2"/>
      <c r="C17" s="3"/>
      <c r="D17" s="3"/>
      <c r="E17" s="3"/>
      <c r="F17" s="3"/>
    </row>
    <row r="18" spans="1:6" ht="21.5" hidden="1" customHeight="1" x14ac:dyDescent="0.2">
      <c r="A18" s="1"/>
      <c r="B18" s="2"/>
      <c r="C18" s="3"/>
      <c r="D18" s="3"/>
      <c r="E18" s="3"/>
      <c r="F18" s="3"/>
    </row>
    <row r="19" spans="1:6" ht="21.5" hidden="1" customHeight="1" x14ac:dyDescent="0.2">
      <c r="A19" s="1"/>
      <c r="B19" s="2"/>
      <c r="C19" s="3"/>
      <c r="D19" s="3"/>
      <c r="E19" s="3"/>
      <c r="F19" s="3"/>
    </row>
    <row r="20" spans="1:6" ht="21.5" hidden="1" customHeight="1" x14ac:dyDescent="0.2">
      <c r="A20" s="1"/>
      <c r="B20" s="2"/>
      <c r="C20" s="3"/>
      <c r="D20" s="3"/>
      <c r="E20" s="3"/>
      <c r="F20" s="3"/>
    </row>
    <row r="21" spans="1:6" ht="21.5" hidden="1" customHeight="1" x14ac:dyDescent="0.2">
      <c r="A21" s="1"/>
      <c r="B21" s="2"/>
      <c r="C21" s="3"/>
      <c r="D21" s="3"/>
      <c r="E21" s="3"/>
      <c r="F21" s="3"/>
    </row>
    <row r="22" spans="1:6" ht="21.5" hidden="1" customHeight="1" x14ac:dyDescent="0.2">
      <c r="A22" s="1"/>
      <c r="B22" s="2"/>
      <c r="C22" s="3"/>
      <c r="D22" s="3"/>
      <c r="E22" s="3"/>
      <c r="F22" s="3"/>
    </row>
    <row r="23" spans="1:6" ht="21.5" hidden="1" customHeight="1" x14ac:dyDescent="0.2">
      <c r="A23" s="1"/>
      <c r="B23" s="2"/>
      <c r="C23" s="3"/>
      <c r="D23" s="3"/>
      <c r="E23" s="3"/>
      <c r="F23" s="3"/>
    </row>
    <row r="24" spans="1:6" ht="21.5" hidden="1" customHeight="1" x14ac:dyDescent="0.2">
      <c r="A24" s="1"/>
      <c r="B24" s="2"/>
      <c r="C24" s="3"/>
      <c r="D24" s="3"/>
      <c r="E24" s="3"/>
      <c r="F24" s="3"/>
    </row>
    <row r="25" spans="1:6" ht="21.5" hidden="1" customHeight="1" x14ac:dyDescent="0.2">
      <c r="A25" s="1"/>
      <c r="B25" s="2"/>
      <c r="C25" s="3"/>
      <c r="D25" s="3"/>
      <c r="E25" s="3"/>
      <c r="F25" s="3"/>
    </row>
    <row r="26" spans="1:6" ht="21.5" hidden="1" customHeight="1" x14ac:dyDescent="0.2">
      <c r="A26" s="1"/>
      <c r="B26" s="2"/>
      <c r="C26" s="3"/>
      <c r="D26" s="3"/>
      <c r="E26" s="3"/>
      <c r="F26" s="3"/>
    </row>
    <row r="27" spans="1:6" ht="21.5" hidden="1" customHeight="1" x14ac:dyDescent="0.2">
      <c r="A27" s="1"/>
      <c r="B27" s="2"/>
      <c r="C27" s="3"/>
      <c r="D27" s="3"/>
      <c r="E27" s="3"/>
      <c r="F27" s="3"/>
    </row>
    <row r="28" spans="1:6" ht="21.5" hidden="1" customHeight="1" x14ac:dyDescent="0.2">
      <c r="A28" s="1"/>
      <c r="B28" s="2"/>
      <c r="C28" s="3"/>
      <c r="D28" s="3"/>
      <c r="E28" s="3"/>
      <c r="F28" s="3"/>
    </row>
    <row r="29" spans="1:6" ht="21.5" hidden="1" customHeight="1" x14ac:dyDescent="0.2">
      <c r="A29" s="1"/>
      <c r="B29" s="2"/>
      <c r="C29" s="3"/>
      <c r="D29" s="3"/>
      <c r="E29" s="3"/>
      <c r="F29" s="3"/>
    </row>
    <row r="30" spans="1:6" ht="21.5" hidden="1" customHeight="1" x14ac:dyDescent="0.2">
      <c r="A30" s="1"/>
      <c r="B30" s="2"/>
      <c r="C30" s="3"/>
      <c r="D30" s="3"/>
      <c r="E30" s="3"/>
      <c r="F30" s="3"/>
    </row>
    <row r="31" spans="1:6" ht="21.5" hidden="1" customHeight="1" x14ac:dyDescent="0.2">
      <c r="A31" s="1"/>
      <c r="B31" s="2"/>
      <c r="C31" s="3"/>
      <c r="D31" s="3"/>
      <c r="E31" s="3"/>
      <c r="F31" s="3"/>
    </row>
    <row r="32" spans="1:6" ht="21.5" hidden="1" customHeight="1" x14ac:dyDescent="0.2">
      <c r="A32" s="1"/>
      <c r="B32" s="2"/>
      <c r="C32" s="3"/>
      <c r="D32" s="3"/>
      <c r="E32" s="3"/>
      <c r="F32" s="3"/>
    </row>
    <row r="33" spans="1:6" ht="21.5" hidden="1" customHeight="1" x14ac:dyDescent="0.2">
      <c r="A33" s="1"/>
      <c r="B33" s="2"/>
      <c r="C33" s="3"/>
      <c r="D33" s="3"/>
      <c r="E33" s="3"/>
      <c r="F33" s="3"/>
    </row>
    <row r="34" spans="1:6" ht="21.5" hidden="1" customHeight="1" x14ac:dyDescent="0.2">
      <c r="A34" s="1"/>
      <c r="B34" s="2"/>
      <c r="C34" s="3"/>
      <c r="D34" s="3"/>
      <c r="E34" s="3"/>
      <c r="F34" s="3"/>
    </row>
    <row r="35" spans="1:6" ht="21.5" hidden="1" customHeight="1" x14ac:dyDescent="0.2">
      <c r="A35" s="1"/>
      <c r="B35" s="2"/>
      <c r="C35" s="3"/>
      <c r="D35" s="3"/>
      <c r="E35" s="3"/>
      <c r="F35" s="3"/>
    </row>
    <row r="36" spans="1:6" ht="21.5" hidden="1" customHeight="1" x14ac:dyDescent="0.2">
      <c r="A36" s="1"/>
      <c r="B36" s="2"/>
      <c r="C36" s="3"/>
      <c r="D36" s="3"/>
      <c r="E36" s="3"/>
      <c r="F36" s="3"/>
    </row>
    <row r="37" spans="1:6" ht="21.5" hidden="1" customHeight="1" x14ac:dyDescent="0.2">
      <c r="A37" s="1"/>
      <c r="B37" s="2"/>
      <c r="C37" s="3"/>
      <c r="D37" s="3"/>
      <c r="E37" s="3"/>
      <c r="F37" s="3"/>
    </row>
    <row r="38" spans="1:6" ht="21.5" hidden="1" customHeight="1" x14ac:dyDescent="0.2">
      <c r="A38" s="1"/>
      <c r="B38" s="2"/>
      <c r="C38" s="3"/>
      <c r="D38" s="3"/>
      <c r="E38" s="3"/>
      <c r="F38" s="3"/>
    </row>
    <row r="39" spans="1:6" ht="21.5" hidden="1" customHeight="1" x14ac:dyDescent="0.2">
      <c r="A39" s="1"/>
      <c r="B39" s="2"/>
      <c r="C39" s="3"/>
      <c r="D39" s="3"/>
      <c r="E39" s="3"/>
      <c r="F39" s="3"/>
    </row>
    <row r="40" spans="1:6" ht="21.5" hidden="1" customHeight="1" x14ac:dyDescent="0.2">
      <c r="A40" s="1"/>
      <c r="B40" s="2"/>
      <c r="C40" s="3"/>
      <c r="D40" s="3"/>
      <c r="E40" s="3"/>
      <c r="F40" s="3"/>
    </row>
    <row r="41" spans="1:6" ht="21.5" hidden="1" customHeight="1" x14ac:dyDescent="0.2">
      <c r="A41" s="1"/>
      <c r="B41" s="2"/>
      <c r="C41" s="3"/>
      <c r="D41" s="3"/>
      <c r="E41" s="3"/>
      <c r="F41" s="3"/>
    </row>
    <row r="42" spans="1:6" ht="21.5" hidden="1" customHeight="1" x14ac:dyDescent="0.2">
      <c r="A42" s="1"/>
      <c r="B42" s="2"/>
      <c r="C42" s="3"/>
      <c r="D42" s="3"/>
      <c r="E42" s="3"/>
      <c r="F42" s="3"/>
    </row>
    <row r="43" spans="1:6" ht="21.5" hidden="1" customHeight="1" x14ac:dyDescent="0.2">
      <c r="A43" s="1"/>
      <c r="B43" s="2"/>
      <c r="C43" s="3"/>
      <c r="D43" s="3"/>
      <c r="E43" s="3"/>
      <c r="F43" s="3"/>
    </row>
    <row r="44" spans="1:6" ht="21.5" hidden="1" customHeight="1" x14ac:dyDescent="0.2">
      <c r="A44" s="1"/>
      <c r="B44" s="2"/>
      <c r="C44" s="3"/>
      <c r="D44" s="3"/>
      <c r="E44" s="3"/>
      <c r="F44" s="3"/>
    </row>
    <row r="45" spans="1:6" ht="21.5" hidden="1" customHeight="1" x14ac:dyDescent="0.2">
      <c r="A45" s="1"/>
      <c r="B45" s="2"/>
      <c r="C45" s="3"/>
      <c r="D45" s="3"/>
      <c r="E45" s="3"/>
      <c r="F45" s="3"/>
    </row>
    <row r="46" spans="1:6" ht="21.5" hidden="1" customHeight="1" x14ac:dyDescent="0.2">
      <c r="A46" s="1"/>
      <c r="B46" s="2"/>
      <c r="C46" s="3"/>
      <c r="D46" s="3"/>
      <c r="E46" s="3"/>
      <c r="F46" s="3"/>
    </row>
    <row r="47" spans="1:6" ht="21.5" hidden="1" customHeight="1" x14ac:dyDescent="0.2">
      <c r="A47" s="1"/>
      <c r="B47" s="2"/>
      <c r="C47" s="3"/>
      <c r="D47" s="3"/>
      <c r="E47" s="3"/>
      <c r="F47" s="3"/>
    </row>
    <row r="48" spans="1:6" ht="21.5" hidden="1" customHeight="1" x14ac:dyDescent="0.2">
      <c r="A48" s="1"/>
      <c r="B48" s="2"/>
      <c r="C48" s="3"/>
      <c r="D48" s="3"/>
      <c r="E48" s="3"/>
      <c r="F48" s="3"/>
    </row>
    <row r="49" spans="1:6" ht="21.5" hidden="1" customHeight="1" x14ac:dyDescent="0.2">
      <c r="A49" s="1"/>
      <c r="B49" s="2"/>
      <c r="C49" s="3"/>
      <c r="D49" s="3"/>
      <c r="E49" s="3"/>
      <c r="F49" s="3"/>
    </row>
    <row r="50" spans="1:6" ht="21.5" hidden="1" customHeight="1" x14ac:dyDescent="0.2">
      <c r="A50" s="1"/>
      <c r="B50" s="2"/>
      <c r="C50" s="3"/>
      <c r="D50" s="3"/>
      <c r="E50" s="3"/>
      <c r="F50" s="3"/>
    </row>
    <row r="51" spans="1:6" ht="21.5" hidden="1" customHeight="1" x14ac:dyDescent="0.2">
      <c r="A51" s="1"/>
      <c r="B51" s="2"/>
      <c r="C51" s="3"/>
      <c r="D51" s="3"/>
      <c r="E51" s="3"/>
      <c r="F51" s="3"/>
    </row>
    <row r="52" spans="1:6" ht="21.5" hidden="1" customHeight="1" x14ac:dyDescent="0.2">
      <c r="A52" s="1"/>
      <c r="B52" s="2"/>
      <c r="C52" s="3"/>
      <c r="D52" s="3"/>
      <c r="E52" s="3"/>
      <c r="F52" s="3"/>
    </row>
    <row r="53" spans="1:6" ht="21.5" hidden="1" customHeight="1" x14ac:dyDescent="0.2">
      <c r="A53" s="1"/>
      <c r="B53" s="2"/>
      <c r="C53" s="3"/>
      <c r="D53" s="3"/>
      <c r="E53" s="3"/>
      <c r="F53" s="3"/>
    </row>
    <row r="54" spans="1:6" ht="21.5" hidden="1" customHeight="1" x14ac:dyDescent="0.2">
      <c r="A54" s="1"/>
      <c r="B54" s="2"/>
      <c r="C54" s="3"/>
      <c r="D54" s="3"/>
      <c r="E54" s="3"/>
      <c r="F54" s="3"/>
    </row>
    <row r="55" spans="1:6" ht="21.5" hidden="1" customHeight="1" x14ac:dyDescent="0.2">
      <c r="A55" s="1"/>
      <c r="B55" s="2"/>
      <c r="C55" s="3"/>
      <c r="D55" s="3"/>
      <c r="E55" s="3"/>
      <c r="F55" s="3"/>
    </row>
    <row r="56" spans="1:6" ht="21.5" hidden="1" customHeight="1" x14ac:dyDescent="0.2">
      <c r="A56" s="1"/>
      <c r="B56" s="2"/>
      <c r="C56" s="3"/>
      <c r="D56" s="3"/>
      <c r="E56" s="3"/>
      <c r="F56" s="3"/>
    </row>
    <row r="57" spans="1:6" ht="21.5" hidden="1" customHeight="1" x14ac:dyDescent="0.2">
      <c r="A57" s="1"/>
      <c r="B57" s="2"/>
      <c r="C57" s="3"/>
      <c r="D57" s="3"/>
      <c r="E57" s="3"/>
      <c r="F57" s="3"/>
    </row>
    <row r="58" spans="1:6" ht="21.5" hidden="1" customHeight="1" x14ac:dyDescent="0.2">
      <c r="A58" s="1"/>
      <c r="B58" s="2"/>
      <c r="C58" s="3"/>
      <c r="D58" s="3"/>
      <c r="E58" s="3"/>
      <c r="F58" s="3"/>
    </row>
    <row r="59" spans="1:6" ht="21.5" hidden="1" customHeight="1" x14ac:dyDescent="0.2">
      <c r="A59" s="1"/>
      <c r="B59" s="2"/>
      <c r="C59" s="3"/>
      <c r="D59" s="3"/>
      <c r="E59" s="3"/>
      <c r="F59" s="3"/>
    </row>
    <row r="60" spans="1:6" ht="21.5" hidden="1" customHeight="1" x14ac:dyDescent="0.2">
      <c r="A60" s="1"/>
      <c r="B60" s="2"/>
      <c r="C60" s="3"/>
      <c r="D60" s="3"/>
      <c r="E60" s="3"/>
      <c r="F60" s="3"/>
    </row>
    <row r="61" spans="1:6" ht="21.5" hidden="1" customHeight="1" x14ac:dyDescent="0.2">
      <c r="A61" s="1"/>
      <c r="B61" s="2"/>
      <c r="C61" s="3"/>
      <c r="D61" s="3"/>
      <c r="E61" s="3"/>
      <c r="F61" s="3"/>
    </row>
    <row r="62" spans="1:6" ht="21.5" hidden="1" customHeight="1" x14ac:dyDescent="0.2">
      <c r="A62" s="1"/>
      <c r="B62" s="2"/>
      <c r="C62" s="3"/>
      <c r="D62" s="3"/>
      <c r="E62" s="3"/>
      <c r="F62" s="3"/>
    </row>
    <row r="63" spans="1:6" ht="21.5" hidden="1" customHeight="1" x14ac:dyDescent="0.2">
      <c r="A63" s="1"/>
      <c r="B63" s="2"/>
      <c r="C63" s="3"/>
      <c r="D63" s="3"/>
      <c r="E63" s="3"/>
      <c r="F63" s="3"/>
    </row>
    <row r="64" spans="1:6" ht="21.5" hidden="1" customHeight="1" x14ac:dyDescent="0.2">
      <c r="A64" s="1"/>
      <c r="B64" s="2"/>
      <c r="C64" s="3"/>
      <c r="D64" s="3"/>
      <c r="E64" s="3"/>
      <c r="F64" s="3"/>
    </row>
    <row r="65" spans="1:6" ht="21.5" hidden="1" customHeight="1" x14ac:dyDescent="0.2">
      <c r="A65" s="1"/>
      <c r="B65" s="2"/>
      <c r="C65" s="3"/>
      <c r="D65" s="3"/>
      <c r="E65" s="3"/>
      <c r="F65" s="3"/>
    </row>
    <row r="66" spans="1:6" ht="21.5" hidden="1" customHeight="1" x14ac:dyDescent="0.2">
      <c r="A66" s="1"/>
      <c r="B66" s="2"/>
      <c r="C66" s="3"/>
      <c r="D66" s="3"/>
      <c r="E66" s="3"/>
      <c r="F66" s="3"/>
    </row>
    <row r="67" spans="1:6" ht="21.5" hidden="1" customHeight="1" x14ac:dyDescent="0.2">
      <c r="A67" s="1"/>
      <c r="B67" s="2"/>
      <c r="C67" s="3"/>
      <c r="D67" s="3"/>
      <c r="E67" s="3"/>
      <c r="F67" s="3"/>
    </row>
    <row r="68" spans="1:6" ht="21.5" hidden="1" customHeight="1" x14ac:dyDescent="0.2">
      <c r="A68" s="1"/>
      <c r="B68" s="2"/>
      <c r="C68" s="3"/>
      <c r="D68" s="3"/>
      <c r="E68" s="3"/>
      <c r="F68" s="3"/>
    </row>
    <row r="69" spans="1:6" ht="21.5" hidden="1" customHeight="1" x14ac:dyDescent="0.2">
      <c r="A69" s="1"/>
      <c r="B69" s="2"/>
      <c r="C69" s="2"/>
      <c r="D69" s="2"/>
      <c r="E69" s="2"/>
      <c r="F69" s="3"/>
    </row>
    <row r="70" spans="1:6" ht="20.25" hidden="1" customHeight="1" x14ac:dyDescent="0.2">
      <c r="A70" s="1"/>
      <c r="B70" s="3"/>
      <c r="C70" s="3"/>
      <c r="D70" s="3"/>
      <c r="E70" s="3"/>
      <c r="F70" s="3"/>
    </row>
    <row r="71" spans="1:6" ht="20.25" hidden="1" customHeight="1" x14ac:dyDescent="0.2">
      <c r="A71" s="1"/>
      <c r="B71" s="3"/>
      <c r="C71" s="3"/>
      <c r="D71" s="3"/>
      <c r="E71" s="3"/>
      <c r="F71" s="3"/>
    </row>
    <row r="72" spans="1:6" ht="20.25" hidden="1" customHeight="1" x14ac:dyDescent="0.2">
      <c r="A72" s="1"/>
      <c r="B72" s="3"/>
      <c r="C72" s="3"/>
      <c r="D72" s="3"/>
      <c r="E72" s="3"/>
      <c r="F72" s="3"/>
    </row>
    <row r="73" spans="1:6" ht="20.25" hidden="1" customHeight="1" x14ac:dyDescent="0.2">
      <c r="A73" s="1"/>
      <c r="B73" s="3"/>
      <c r="C73" s="3"/>
      <c r="D73" s="3"/>
      <c r="E73" s="3"/>
      <c r="F73" s="3"/>
    </row>
    <row r="74" spans="1:6" ht="20.25" hidden="1" customHeight="1" x14ac:dyDescent="0.2">
      <c r="A74" s="1"/>
      <c r="B74" s="3"/>
      <c r="C74" s="3"/>
      <c r="D74" s="3"/>
      <c r="E74" s="3"/>
      <c r="F74" s="3"/>
    </row>
    <row r="75" spans="1:6" ht="20.25" hidden="1" customHeight="1" x14ac:dyDescent="0.2">
      <c r="A75" s="1"/>
      <c r="B75" s="3"/>
      <c r="C75" s="3"/>
      <c r="D75" s="3"/>
      <c r="E75" s="3"/>
      <c r="F75" s="3"/>
    </row>
    <row r="76" spans="1:6" ht="20.25" hidden="1" customHeight="1" x14ac:dyDescent="0.2">
      <c r="A76" s="1"/>
      <c r="B76" s="3"/>
      <c r="C76" s="3"/>
      <c r="D76" s="3"/>
      <c r="E76" s="3"/>
      <c r="F76" s="3"/>
    </row>
    <row r="77" spans="1:6" ht="20.25" hidden="1" customHeight="1" x14ac:dyDescent="0.2">
      <c r="A77" s="1"/>
      <c r="B77" s="3"/>
      <c r="C77" s="3"/>
      <c r="D77" s="3"/>
      <c r="E77" s="3"/>
      <c r="F77" s="3"/>
    </row>
    <row r="78" spans="1:6" ht="20.25" hidden="1" customHeight="1" x14ac:dyDescent="0.2">
      <c r="A78" s="1"/>
      <c r="B78" s="3"/>
      <c r="C78" s="3"/>
      <c r="D78" s="3"/>
      <c r="E78" s="3"/>
      <c r="F78" s="3"/>
    </row>
    <row r="79" spans="1:6" ht="20.25" hidden="1" customHeight="1" x14ac:dyDescent="0.2">
      <c r="A79" s="1"/>
      <c r="B79" s="3"/>
      <c r="C79" s="3"/>
      <c r="D79" s="3"/>
      <c r="E79" s="3"/>
      <c r="F79" s="3"/>
    </row>
    <row r="80" spans="1:6" ht="20.25" hidden="1" customHeight="1" x14ac:dyDescent="0.2">
      <c r="A80" s="1"/>
      <c r="B80" s="3"/>
      <c r="C80" s="3"/>
      <c r="D80" s="3"/>
      <c r="E80" s="3"/>
      <c r="F80" s="3"/>
    </row>
    <row r="81" spans="1:6" ht="20.25" hidden="1" customHeight="1" x14ac:dyDescent="0.2">
      <c r="A81" s="1"/>
      <c r="B81" s="3"/>
      <c r="C81" s="3"/>
      <c r="D81" s="3"/>
      <c r="E81" s="3"/>
      <c r="F81" s="3"/>
    </row>
    <row r="82" spans="1:6" ht="20.25" hidden="1" customHeight="1" x14ac:dyDescent="0.2">
      <c r="A82" s="1"/>
      <c r="B82" s="3"/>
      <c r="C82" s="3"/>
      <c r="D82" s="3"/>
      <c r="E82" s="3"/>
      <c r="F82" s="3"/>
    </row>
    <row r="83" spans="1:6" ht="20.25" hidden="1" customHeight="1" x14ac:dyDescent="0.2">
      <c r="A83" s="1"/>
      <c r="B83" s="3"/>
      <c r="C83" s="3"/>
      <c r="D83" s="3"/>
      <c r="E83" s="3"/>
      <c r="F83" s="3"/>
    </row>
    <row r="84" spans="1:6" ht="20.25" hidden="1" customHeight="1" x14ac:dyDescent="0.2">
      <c r="A84" s="1"/>
      <c r="B84" s="3"/>
      <c r="C84" s="3"/>
      <c r="D84" s="3"/>
      <c r="E84" s="3"/>
      <c r="F84" s="3"/>
    </row>
    <row r="85" spans="1:6" ht="20.25" hidden="1" customHeight="1" x14ac:dyDescent="0.2">
      <c r="A85" s="1"/>
      <c r="B85" s="3"/>
      <c r="C85" s="3"/>
      <c r="D85" s="3"/>
      <c r="E85" s="3"/>
      <c r="F85" s="3"/>
    </row>
    <row r="86" spans="1:6" ht="20.25" hidden="1" customHeight="1" x14ac:dyDescent="0.2">
      <c r="A86" s="1"/>
      <c r="B86" s="3"/>
      <c r="C86" s="3"/>
      <c r="D86" s="3"/>
      <c r="E86" s="3"/>
      <c r="F86" s="3"/>
    </row>
    <row r="87" spans="1:6" ht="20.25" hidden="1" customHeight="1" x14ac:dyDescent="0.2">
      <c r="A87" s="1"/>
      <c r="B87" s="3"/>
      <c r="C87" s="3"/>
      <c r="D87" s="3"/>
      <c r="E87" s="3"/>
      <c r="F87" s="3"/>
    </row>
    <row r="88" spans="1:6" ht="20.25" hidden="1" customHeight="1" x14ac:dyDescent="0.2">
      <c r="A88" s="1"/>
      <c r="B88" s="3"/>
      <c r="C88" s="3"/>
      <c r="D88" s="3"/>
      <c r="E88" s="3"/>
      <c r="F88" s="3"/>
    </row>
    <row r="89" spans="1:6" ht="20.25" hidden="1" customHeight="1" x14ac:dyDescent="0.2">
      <c r="A89" s="1"/>
      <c r="B89" s="3"/>
      <c r="C89" s="3"/>
      <c r="D89" s="3"/>
      <c r="E89" s="3"/>
      <c r="F89" s="3"/>
    </row>
    <row r="90" spans="1:6" ht="20.25" hidden="1" customHeight="1" x14ac:dyDescent="0.2">
      <c r="A90" s="1"/>
      <c r="B90" s="3"/>
      <c r="C90" s="3"/>
      <c r="D90" s="3"/>
      <c r="E90" s="3"/>
      <c r="F90" s="3"/>
    </row>
    <row r="91" spans="1:6" ht="20.25" hidden="1" customHeight="1" x14ac:dyDescent="0.2">
      <c r="A91" s="1"/>
      <c r="B91" s="3"/>
      <c r="C91" s="3"/>
      <c r="D91" s="3"/>
      <c r="E91" s="3"/>
      <c r="F91" s="3"/>
    </row>
    <row r="92" spans="1:6" ht="20.25" hidden="1" customHeight="1" x14ac:dyDescent="0.2">
      <c r="A92" s="1"/>
      <c r="B92" s="3"/>
      <c r="C92" s="3"/>
      <c r="D92" s="3"/>
      <c r="E92" s="3"/>
      <c r="F92" s="3"/>
    </row>
    <row r="93" spans="1:6" ht="20.25" hidden="1" customHeight="1" x14ac:dyDescent="0.2">
      <c r="A93" s="1"/>
      <c r="B93" s="3"/>
      <c r="C93" s="3"/>
      <c r="D93" s="3"/>
      <c r="E93" s="3"/>
      <c r="F93" s="3"/>
    </row>
    <row r="94" spans="1:6" ht="20.25" hidden="1" customHeight="1" x14ac:dyDescent="0.2">
      <c r="A94" s="1"/>
      <c r="B94" s="3"/>
      <c r="C94" s="3"/>
      <c r="D94" s="3"/>
      <c r="E94" s="3"/>
      <c r="F94" s="3"/>
    </row>
    <row r="95" spans="1:6" ht="20.25" hidden="1" customHeight="1" x14ac:dyDescent="0.2">
      <c r="A95" s="1"/>
      <c r="B95" s="3"/>
      <c r="C95" s="3"/>
      <c r="D95" s="3"/>
      <c r="E95" s="3"/>
      <c r="F95" s="3"/>
    </row>
    <row r="96" spans="1:6" ht="20.25" hidden="1" customHeight="1" x14ac:dyDescent="0.2">
      <c r="A96" s="1"/>
      <c r="B96" s="3"/>
      <c r="C96" s="3"/>
      <c r="D96" s="3"/>
      <c r="E96" s="3"/>
      <c r="F96" s="3"/>
    </row>
    <row r="97" spans="1:6" ht="20.25" hidden="1" customHeight="1" x14ac:dyDescent="0.2">
      <c r="A97" s="1"/>
      <c r="B97" s="3"/>
      <c r="C97" s="3"/>
      <c r="D97" s="3"/>
      <c r="E97" s="3"/>
      <c r="F97" s="3"/>
    </row>
    <row r="98" spans="1:6" ht="20.25" hidden="1" customHeight="1" x14ac:dyDescent="0.2">
      <c r="A98" s="1"/>
      <c r="B98" s="3"/>
      <c r="C98" s="3"/>
      <c r="D98" s="3"/>
      <c r="E98" s="3"/>
      <c r="F98" s="3"/>
    </row>
    <row r="99" spans="1:6" ht="20.25" hidden="1" customHeight="1" x14ac:dyDescent="0.2">
      <c r="A99" s="1"/>
      <c r="B99" s="3"/>
      <c r="C99" s="3"/>
      <c r="D99" s="3"/>
      <c r="E99" s="3"/>
      <c r="F99" s="3"/>
    </row>
    <row r="100" spans="1:6" ht="20.25" hidden="1" customHeight="1" x14ac:dyDescent="0.2">
      <c r="A100" s="1"/>
      <c r="B100" s="3"/>
      <c r="C100" s="3"/>
      <c r="D100" s="3"/>
      <c r="E100" s="3"/>
      <c r="F100" s="3"/>
    </row>
    <row r="101" spans="1:6" ht="20.25" hidden="1" customHeight="1" x14ac:dyDescent="0.2">
      <c r="A101" s="1"/>
      <c r="B101" s="3"/>
      <c r="C101" s="3"/>
      <c r="D101" s="3"/>
      <c r="E101" s="3"/>
      <c r="F101" s="3"/>
    </row>
  </sheetData>
  <mergeCells count="6">
    <mergeCell ref="B2:E2"/>
    <mergeCell ref="D6:E6"/>
    <mergeCell ref="D7:E7"/>
    <mergeCell ref="D9:E9"/>
    <mergeCell ref="D5:E5"/>
    <mergeCell ref="D8:E8"/>
  </mergeCells>
  <conditionalFormatting sqref="D5:D9">
    <cfRule type="cellIs" dxfId="27" priority="1" operator="equal">
      <formula>0</formula>
    </cfRule>
  </conditionalFormatting>
  <pageMargins left="0.70866141732283472" right="0.70866141732283472" top="0.74803149606299213" bottom="0.74803149606299213" header="0.31496062992125984" footer="0.31496062992125984"/>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C2D9-0256-468B-90DE-B0642DF74212}">
  <sheetPr codeName="Sheet2">
    <pageSetUpPr fitToPage="1"/>
  </sheetPr>
  <dimension ref="A1:K68"/>
  <sheetViews>
    <sheetView showGridLines="0" topLeftCell="A25" zoomScaleNormal="100" workbookViewId="0">
      <selection activeCell="E38" sqref="E38"/>
    </sheetView>
  </sheetViews>
  <sheetFormatPr baseColWidth="10" defaultColWidth="0" defaultRowHeight="15" x14ac:dyDescent="0.2"/>
  <cols>
    <col min="1" max="1" width="3.6640625" customWidth="1"/>
    <col min="2" max="3" width="17.33203125" customWidth="1"/>
    <col min="4" max="4" width="28.6640625" bestFit="1" customWidth="1"/>
    <col min="5" max="5" width="58.33203125" bestFit="1" customWidth="1"/>
    <col min="6" max="7" width="18.6640625" customWidth="1"/>
    <col min="8" max="8" width="3.6640625" customWidth="1"/>
    <col min="9" max="10" width="9.1640625" hidden="1" customWidth="1"/>
    <col min="11" max="11" width="0" hidden="1" customWidth="1"/>
    <col min="12" max="16384" width="9.1640625" hidden="1"/>
  </cols>
  <sheetData>
    <row r="1" spans="1:7" s="27" customFormat="1" ht="16" thickBot="1" x14ac:dyDescent="0.25">
      <c r="A1" s="25"/>
      <c r="B1" s="26"/>
      <c r="C1" s="36"/>
      <c r="D1" s="25"/>
      <c r="E1" s="25"/>
      <c r="F1" s="25"/>
    </row>
    <row r="2" spans="1:7" s="27" customFormat="1" ht="84" customHeight="1" thickTop="1" thickBot="1" x14ac:dyDescent="0.25">
      <c r="A2" s="25"/>
      <c r="B2" s="74" t="s">
        <v>206</v>
      </c>
      <c r="C2" s="75"/>
      <c r="D2" s="75"/>
      <c r="E2" s="75"/>
      <c r="F2" s="75"/>
      <c r="G2" s="78"/>
    </row>
    <row r="3" spans="1:7" ht="20" thickTop="1" x14ac:dyDescent="0.2">
      <c r="B3" s="8" t="s">
        <v>182</v>
      </c>
      <c r="G3" s="4" t="str">
        <f>'1 Read Me'!E3</f>
        <v>Version 1.3</v>
      </c>
    </row>
    <row r="4" spans="1:7" x14ac:dyDescent="0.2">
      <c r="G4" s="4"/>
    </row>
    <row r="32" spans="2:4" ht="21" x14ac:dyDescent="0.25">
      <c r="B32" s="57" t="s">
        <v>170</v>
      </c>
      <c r="C32" s="57"/>
      <c r="D32" s="57"/>
    </row>
    <row r="33" spans="2:7" ht="21.75" customHeight="1" x14ac:dyDescent="0.2">
      <c r="B33" s="56" t="s">
        <v>169</v>
      </c>
      <c r="C33" s="56" t="s">
        <v>168</v>
      </c>
      <c r="D33" s="56" t="s">
        <v>174</v>
      </c>
      <c r="E33" s="56" t="s">
        <v>163</v>
      </c>
      <c r="F33" s="56" t="s">
        <v>167</v>
      </c>
      <c r="G33" s="56" t="s">
        <v>166</v>
      </c>
    </row>
    <row r="34" spans="2:7" ht="18" customHeight="1" x14ac:dyDescent="0.2">
      <c r="B34" s="55">
        <v>45292</v>
      </c>
      <c r="C34" s="55">
        <f t="shared" ref="C34:C39" si="0">B34+D34-1</f>
        <v>45294</v>
      </c>
      <c r="D34" s="53">
        <v>3</v>
      </c>
      <c r="E34" s="58" t="s">
        <v>210</v>
      </c>
      <c r="F34" s="53">
        <v>-20</v>
      </c>
      <c r="G34" s="53">
        <f>F34</f>
        <v>-20</v>
      </c>
    </row>
    <row r="35" spans="2:7" ht="18" customHeight="1" x14ac:dyDescent="0.2">
      <c r="B35" s="55">
        <f>C34+1</f>
        <v>45295</v>
      </c>
      <c r="C35" s="55">
        <f t="shared" si="0"/>
        <v>45297</v>
      </c>
      <c r="D35" s="53">
        <v>3</v>
      </c>
      <c r="E35" s="58" t="s">
        <v>211</v>
      </c>
      <c r="F35" s="53">
        <f>F34-20</f>
        <v>-40</v>
      </c>
      <c r="G35" s="53">
        <f>F35-F34</f>
        <v>-20</v>
      </c>
    </row>
    <row r="36" spans="2:7" ht="18" customHeight="1" x14ac:dyDescent="0.2">
      <c r="B36" s="55">
        <f>C35+1</f>
        <v>45298</v>
      </c>
      <c r="C36" s="55">
        <f t="shared" si="0"/>
        <v>45302</v>
      </c>
      <c r="D36" s="53">
        <v>5</v>
      </c>
      <c r="E36" s="58" t="s">
        <v>212</v>
      </c>
      <c r="F36" s="53">
        <f>F35-20</f>
        <v>-60</v>
      </c>
      <c r="G36" s="53">
        <f>F36-F35</f>
        <v>-20</v>
      </c>
    </row>
    <row r="37" spans="2:7" ht="18" customHeight="1" x14ac:dyDescent="0.2">
      <c r="B37" s="55">
        <f>C36+1</f>
        <v>45303</v>
      </c>
      <c r="C37" s="55">
        <f t="shared" si="0"/>
        <v>45316</v>
      </c>
      <c r="D37" s="53">
        <v>14</v>
      </c>
      <c r="E37" s="58" t="s">
        <v>213</v>
      </c>
      <c r="F37" s="53">
        <f>F36-20</f>
        <v>-80</v>
      </c>
      <c r="G37" s="53">
        <f>F37-F36</f>
        <v>-20</v>
      </c>
    </row>
    <row r="38" spans="2:7" ht="18" customHeight="1" x14ac:dyDescent="0.2">
      <c r="B38" s="55">
        <f>C37+1</f>
        <v>45317</v>
      </c>
      <c r="C38" s="55">
        <f t="shared" si="0"/>
        <v>45376</v>
      </c>
      <c r="D38" s="53">
        <v>60</v>
      </c>
      <c r="E38" s="58" t="s">
        <v>173</v>
      </c>
      <c r="F38" s="53">
        <v>-30</v>
      </c>
      <c r="G38" s="53">
        <f>F38</f>
        <v>-30</v>
      </c>
    </row>
    <row r="39" spans="2:7" ht="18" customHeight="1" x14ac:dyDescent="0.2">
      <c r="B39" s="55">
        <f>C38+1</f>
        <v>45377</v>
      </c>
      <c r="C39" s="55">
        <f t="shared" si="0"/>
        <v>45381</v>
      </c>
      <c r="D39" s="53">
        <v>5</v>
      </c>
      <c r="E39" s="58" t="s">
        <v>181</v>
      </c>
      <c r="F39" s="53">
        <f>F38-15</f>
        <v>-45</v>
      </c>
      <c r="G39" s="53">
        <f>F39-F38</f>
        <v>-15</v>
      </c>
    </row>
    <row r="41" spans="2:7" ht="21" x14ac:dyDescent="0.25">
      <c r="B41" s="57" t="s">
        <v>165</v>
      </c>
      <c r="C41" s="57"/>
      <c r="D41" s="57"/>
    </row>
    <row r="42" spans="2:7" ht="19" x14ac:dyDescent="0.2">
      <c r="B42" s="56" t="s">
        <v>164</v>
      </c>
      <c r="C42" s="56"/>
      <c r="D42" s="56"/>
      <c r="E42" s="56" t="s">
        <v>163</v>
      </c>
      <c r="F42" s="56" t="s">
        <v>162</v>
      </c>
    </row>
    <row r="43" spans="2:7" ht="18" customHeight="1" x14ac:dyDescent="0.2">
      <c r="B43" s="55">
        <f>B34</f>
        <v>45292</v>
      </c>
      <c r="C43" s="55"/>
      <c r="D43" s="53"/>
      <c r="E43" s="54" t="s">
        <v>171</v>
      </c>
      <c r="F43" s="53">
        <v>10</v>
      </c>
    </row>
    <row r="44" spans="2:7" ht="18" customHeight="1" x14ac:dyDescent="0.2">
      <c r="B44" s="55">
        <f>C37+1</f>
        <v>45317</v>
      </c>
      <c r="C44" s="55"/>
      <c r="D44" s="53"/>
      <c r="E44" s="54" t="s">
        <v>172</v>
      </c>
      <c r="F44" s="53">
        <v>20</v>
      </c>
    </row>
    <row r="45" spans="2:7" ht="18" customHeight="1" x14ac:dyDescent="0.2">
      <c r="B45" s="55">
        <f>MAX(C34:C39)+1</f>
        <v>45382</v>
      </c>
      <c r="C45" s="55"/>
      <c r="D45" s="53"/>
      <c r="E45" s="54" t="s">
        <v>175</v>
      </c>
      <c r="F45" s="53">
        <v>30</v>
      </c>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sheetData>
  <mergeCells count="1">
    <mergeCell ref="B2:G2"/>
  </mergeCells>
  <pageMargins left="0.35" right="0.35" top="0.5" bottom="0.5" header="0.25" footer="0.25"/>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2F52-BCED-48FF-8B4E-99298D705A1E}">
  <sheetPr codeName="Sheet3">
    <tabColor rgb="FFFFFF00"/>
    <pageSetUpPr fitToPage="1"/>
  </sheetPr>
  <dimension ref="A1:I106"/>
  <sheetViews>
    <sheetView zoomScaleNormal="100" workbookViewId="0">
      <pane xSplit="4" ySplit="7" topLeftCell="E8" activePane="bottomRight" state="frozen"/>
      <selection pane="topRight" activeCell="E1" sqref="E1"/>
      <selection pane="bottomLeft" activeCell="A8" sqref="A8"/>
      <selection pane="bottomRight" activeCell="E12" sqref="E12"/>
    </sheetView>
  </sheetViews>
  <sheetFormatPr baseColWidth="10" defaultColWidth="0" defaultRowHeight="15" zeroHeight="1" x14ac:dyDescent="0.2"/>
  <cols>
    <col min="1" max="1" width="2.6640625" customWidth="1"/>
    <col min="2" max="2" width="3.33203125" customWidth="1"/>
    <col min="3" max="3" width="55" customWidth="1"/>
    <col min="4" max="4" width="6.1640625" hidden="1" customWidth="1"/>
    <col min="5" max="5" width="43" customWidth="1"/>
    <col min="6" max="6" width="42.83203125" customWidth="1"/>
    <col min="7" max="7" width="5.33203125" customWidth="1"/>
    <col min="8" max="16384" width="8.83203125" hidden="1"/>
  </cols>
  <sheetData>
    <row r="1" spans="1:7" ht="15" customHeight="1" thickBot="1" x14ac:dyDescent="0.25">
      <c r="A1" s="1"/>
      <c r="B1" s="1"/>
      <c r="C1" s="1"/>
      <c r="D1" s="1"/>
      <c r="E1" s="1"/>
      <c r="F1" s="1"/>
      <c r="G1" s="1"/>
    </row>
    <row r="2" spans="1:7" ht="86.5" customHeight="1" thickTop="1" thickBot="1" x14ac:dyDescent="0.25">
      <c r="A2" s="1"/>
      <c r="B2" s="74" t="s">
        <v>207</v>
      </c>
      <c r="C2" s="75"/>
      <c r="D2" s="75"/>
      <c r="E2" s="75"/>
      <c r="F2" s="78"/>
      <c r="G2" s="1"/>
    </row>
    <row r="3" spans="1:7" ht="21.5" customHeight="1" thickTop="1" x14ac:dyDescent="0.2">
      <c r="A3" s="1"/>
      <c r="B3" s="2"/>
      <c r="C3" s="8"/>
      <c r="D3" s="8"/>
      <c r="E3" s="3"/>
      <c r="F3" s="4" t="str">
        <f>'1 Read Me'!E3</f>
        <v>Version 1.3</v>
      </c>
      <c r="G3" s="3"/>
    </row>
    <row r="4" spans="1:7" ht="21.5" customHeight="1" x14ac:dyDescent="0.2">
      <c r="A4" s="1"/>
      <c r="B4" s="7" t="s">
        <v>201</v>
      </c>
      <c r="C4" s="3"/>
      <c r="D4" s="3"/>
      <c r="E4" s="3"/>
      <c r="F4" s="4"/>
      <c r="G4" s="3"/>
    </row>
    <row r="5" spans="1:7" ht="21.5" customHeight="1" x14ac:dyDescent="0.2">
      <c r="A5" s="1"/>
      <c r="C5" s="19" t="s">
        <v>196</v>
      </c>
      <c r="D5" s="69"/>
      <c r="E5" s="70" t="str">
        <f>IF(SUM(D9:D73)=0,"Complete","Incomplete")</f>
        <v>Incomplete</v>
      </c>
      <c r="F5" s="71" t="s">
        <v>202</v>
      </c>
      <c r="G5" s="3"/>
    </row>
    <row r="6" spans="1:7" ht="21.5" customHeight="1" x14ac:dyDescent="0.2">
      <c r="A6" s="1"/>
      <c r="B6" s="2"/>
      <c r="C6" s="19" t="s">
        <v>199</v>
      </c>
      <c r="D6" s="69"/>
      <c r="E6" s="70" t="str">
        <f>'4 Narrative Questions'!E6</f>
        <v>Incomplete</v>
      </c>
      <c r="F6" s="71" t="s">
        <v>202</v>
      </c>
      <c r="G6" s="3"/>
    </row>
    <row r="7" spans="1:7" ht="21.5" customHeight="1" x14ac:dyDescent="0.2">
      <c r="A7" s="1"/>
      <c r="B7" s="2"/>
      <c r="C7" s="68"/>
      <c r="D7" s="3"/>
      <c r="E7" s="3"/>
      <c r="F7" s="4"/>
      <c r="G7" s="3"/>
    </row>
    <row r="8" spans="1:7" ht="21.5" customHeight="1" x14ac:dyDescent="0.2">
      <c r="A8" s="1"/>
      <c r="B8" s="7" t="s">
        <v>22</v>
      </c>
      <c r="C8" s="3"/>
      <c r="D8" s="3"/>
      <c r="E8" s="3"/>
      <c r="F8" s="4"/>
      <c r="G8" s="3"/>
    </row>
    <row r="9" spans="1:7" ht="21.5" customHeight="1" x14ac:dyDescent="0.2">
      <c r="A9" s="1"/>
      <c r="B9" s="2"/>
      <c r="C9" s="24" t="s">
        <v>1</v>
      </c>
      <c r="D9" s="61">
        <f>IF(ISBLANK(E9),1,0)</f>
        <v>1</v>
      </c>
      <c r="E9" s="43"/>
      <c r="F9" s="3"/>
      <c r="G9" s="3"/>
    </row>
    <row r="10" spans="1:7" ht="21.5" customHeight="1" x14ac:dyDescent="0.2">
      <c r="A10" s="1"/>
      <c r="B10" s="2"/>
      <c r="C10" s="24" t="s">
        <v>214</v>
      </c>
      <c r="D10" s="61">
        <f t="shared" ref="D10:D60" si="0">IF(ISBLANK(E10),1,0)</f>
        <v>1</v>
      </c>
      <c r="E10" s="60"/>
      <c r="F10" s="3"/>
      <c r="G10" s="3"/>
    </row>
    <row r="11" spans="1:7" ht="120" customHeight="1" x14ac:dyDescent="0.2">
      <c r="A11" s="1"/>
      <c r="B11" s="2"/>
      <c r="C11" s="17" t="s">
        <v>188</v>
      </c>
      <c r="D11" s="61">
        <f t="shared" si="0"/>
        <v>1</v>
      </c>
      <c r="E11" s="92"/>
      <c r="F11" s="80"/>
      <c r="G11" s="3"/>
    </row>
    <row r="12" spans="1:7" ht="21.5" customHeight="1" x14ac:dyDescent="0.2">
      <c r="A12" s="1"/>
      <c r="B12" s="2"/>
      <c r="C12" s="3"/>
      <c r="D12" s="61"/>
      <c r="E12" s="3"/>
      <c r="F12" s="3"/>
      <c r="G12" s="3"/>
    </row>
    <row r="13" spans="1:7" ht="21.5" customHeight="1" x14ac:dyDescent="0.2">
      <c r="A13" s="1"/>
      <c r="B13" s="7" t="s">
        <v>69</v>
      </c>
      <c r="C13" s="3"/>
      <c r="D13" s="61"/>
      <c r="E13" s="3"/>
      <c r="F13" s="3"/>
      <c r="G13" s="3"/>
    </row>
    <row r="14" spans="1:7" ht="21.5" customHeight="1" x14ac:dyDescent="0.2">
      <c r="A14" s="1"/>
      <c r="B14" s="2"/>
      <c r="C14" s="19" t="s">
        <v>75</v>
      </c>
      <c r="D14" s="61">
        <f t="shared" si="0"/>
        <v>1</v>
      </c>
      <c r="E14" s="43"/>
      <c r="F14" s="3"/>
      <c r="G14" s="3"/>
    </row>
    <row r="15" spans="1:7" ht="40" x14ac:dyDescent="0.2">
      <c r="A15" s="1"/>
      <c r="B15" s="2"/>
      <c r="C15" s="19" t="s">
        <v>76</v>
      </c>
      <c r="D15" s="61">
        <f t="shared" si="0"/>
        <v>1</v>
      </c>
      <c r="E15" s="43"/>
      <c r="F15" s="3"/>
      <c r="G15" s="3"/>
    </row>
    <row r="16" spans="1:7" ht="20" x14ac:dyDescent="0.2">
      <c r="A16" s="1"/>
      <c r="B16" s="2"/>
      <c r="C16" s="19" t="s">
        <v>152</v>
      </c>
      <c r="D16" s="61">
        <f t="shared" si="0"/>
        <v>1</v>
      </c>
      <c r="E16" s="43"/>
      <c r="F16" s="3"/>
      <c r="G16" s="3"/>
    </row>
    <row r="17" spans="1:7" ht="40" x14ac:dyDescent="0.2">
      <c r="A17" s="1"/>
      <c r="B17" s="2"/>
      <c r="C17" s="19" t="s">
        <v>154</v>
      </c>
      <c r="D17" s="61">
        <f t="shared" si="0"/>
        <v>1</v>
      </c>
      <c r="E17" s="43"/>
      <c r="F17" s="3"/>
      <c r="G17" s="3"/>
    </row>
    <row r="18" spans="1:7" ht="40" x14ac:dyDescent="0.2">
      <c r="A18" s="1"/>
      <c r="B18" s="2"/>
      <c r="C18" s="19" t="s">
        <v>153</v>
      </c>
      <c r="D18" s="61">
        <f t="shared" si="0"/>
        <v>1</v>
      </c>
      <c r="E18" s="43"/>
      <c r="F18" s="3"/>
      <c r="G18" s="3"/>
    </row>
    <row r="19" spans="1:7" ht="21.5" customHeight="1" x14ac:dyDescent="0.2">
      <c r="A19" s="1"/>
      <c r="B19" s="2"/>
      <c r="C19" s="19" t="s">
        <v>73</v>
      </c>
      <c r="D19" s="61">
        <f>IF(ISBLANK(E19),1,0)</f>
        <v>1</v>
      </c>
      <c r="E19" s="43"/>
      <c r="F19" s="3"/>
      <c r="G19" s="3"/>
    </row>
    <row r="20" spans="1:7" ht="21.5" customHeight="1" x14ac:dyDescent="0.2">
      <c r="A20" s="1"/>
      <c r="B20" s="2"/>
      <c r="C20" s="19" t="s">
        <v>74</v>
      </c>
      <c r="D20" s="61">
        <f>IF(ISBLANK(E20),1,0)</f>
        <v>1</v>
      </c>
      <c r="E20" s="44"/>
      <c r="F20" s="3"/>
      <c r="G20" s="3"/>
    </row>
    <row r="21" spans="1:7" ht="21.5" customHeight="1" x14ac:dyDescent="0.2">
      <c r="A21" s="1"/>
      <c r="B21" s="2"/>
      <c r="C21" s="3"/>
      <c r="D21" s="61"/>
      <c r="E21" s="3"/>
      <c r="F21" s="3"/>
      <c r="G21" s="3"/>
    </row>
    <row r="22" spans="1:7" ht="21.5" customHeight="1" x14ac:dyDescent="0.2">
      <c r="A22" s="1"/>
      <c r="B22" s="7" t="s">
        <v>70</v>
      </c>
      <c r="C22" s="3"/>
      <c r="D22" s="61"/>
      <c r="E22" s="6"/>
      <c r="F22" s="3"/>
      <c r="G22" s="3"/>
    </row>
    <row r="23" spans="1:7" ht="21.5" customHeight="1" x14ac:dyDescent="0.2">
      <c r="A23" s="1"/>
      <c r="B23" s="2"/>
      <c r="C23" s="16" t="s">
        <v>19</v>
      </c>
      <c r="D23" s="61">
        <f>IF(ISBLANK(E23),1,0)</f>
        <v>1</v>
      </c>
      <c r="E23" s="45"/>
      <c r="F23" s="20"/>
      <c r="G23" s="3"/>
    </row>
    <row r="24" spans="1:7" ht="21.5" customHeight="1" x14ac:dyDescent="0.2">
      <c r="A24" s="1"/>
      <c r="B24" s="2"/>
      <c r="C24" s="16" t="s">
        <v>57</v>
      </c>
      <c r="D24" s="61">
        <f>IF(ISBLANK(E24),1,0)</f>
        <v>1</v>
      </c>
      <c r="E24" s="46"/>
      <c r="F24" s="20"/>
      <c r="G24" s="3"/>
    </row>
    <row r="25" spans="1:7" ht="21.5" customHeight="1" x14ac:dyDescent="0.2">
      <c r="A25" s="1"/>
      <c r="B25" s="2"/>
      <c r="C25" s="16" t="s">
        <v>47</v>
      </c>
      <c r="D25" s="61">
        <f t="shared" si="0"/>
        <v>1</v>
      </c>
      <c r="E25" s="46"/>
      <c r="F25" s="15"/>
      <c r="G25" s="3"/>
    </row>
    <row r="26" spans="1:7" ht="21.5" customHeight="1" x14ac:dyDescent="0.2">
      <c r="A26" s="1"/>
      <c r="B26" s="2"/>
      <c r="C26" s="16" t="s">
        <v>18</v>
      </c>
      <c r="D26" s="61">
        <f t="shared" si="0"/>
        <v>1</v>
      </c>
      <c r="E26" s="46"/>
      <c r="G26" s="3"/>
    </row>
    <row r="27" spans="1:7" ht="21.5" customHeight="1" x14ac:dyDescent="0.2">
      <c r="A27" s="1"/>
      <c r="B27" s="2"/>
      <c r="C27" s="16" t="s">
        <v>56</v>
      </c>
      <c r="D27" s="61">
        <f t="shared" si="0"/>
        <v>1</v>
      </c>
      <c r="E27" s="47"/>
      <c r="F27" s="15"/>
      <c r="G27" s="3"/>
    </row>
    <row r="28" spans="1:7" ht="21.5" customHeight="1" x14ac:dyDescent="0.2">
      <c r="A28" s="1"/>
      <c r="B28" s="2"/>
      <c r="C28" s="16" t="s">
        <v>20</v>
      </c>
      <c r="D28" s="61">
        <f t="shared" si="0"/>
        <v>1</v>
      </c>
      <c r="E28" s="47"/>
      <c r="F28" s="15"/>
      <c r="G28" s="3"/>
    </row>
    <row r="29" spans="1:7" ht="63" customHeight="1" x14ac:dyDescent="0.2">
      <c r="A29" s="1"/>
      <c r="B29" s="2"/>
      <c r="C29" s="17" t="s">
        <v>45</v>
      </c>
      <c r="D29" s="61">
        <f t="shared" si="0"/>
        <v>1</v>
      </c>
      <c r="E29" s="92"/>
      <c r="F29" s="80"/>
      <c r="G29" s="3"/>
    </row>
    <row r="30" spans="1:7" ht="60" x14ac:dyDescent="0.2">
      <c r="A30" s="1"/>
      <c r="B30" s="2"/>
      <c r="C30" s="10" t="s">
        <v>43</v>
      </c>
      <c r="D30" s="61">
        <f t="shared" si="0"/>
        <v>1</v>
      </c>
      <c r="E30" s="92"/>
      <c r="F30" s="80"/>
      <c r="G30" s="3"/>
    </row>
    <row r="31" spans="1:7" ht="80" x14ac:dyDescent="0.2">
      <c r="A31" s="1"/>
      <c r="B31" s="2"/>
      <c r="C31" s="10" t="s">
        <v>189</v>
      </c>
      <c r="D31" s="61">
        <f t="shared" si="0"/>
        <v>1</v>
      </c>
      <c r="E31" s="92"/>
      <c r="F31" s="80"/>
      <c r="G31" s="3"/>
    </row>
    <row r="32" spans="1:7" ht="60" x14ac:dyDescent="0.2">
      <c r="A32" s="1"/>
      <c r="B32" s="2"/>
      <c r="C32" s="10" t="s">
        <v>46</v>
      </c>
      <c r="D32" s="61">
        <f t="shared" si="0"/>
        <v>1</v>
      </c>
      <c r="E32" s="92"/>
      <c r="F32" s="80"/>
      <c r="G32" s="3"/>
    </row>
    <row r="33" spans="1:7" ht="40" x14ac:dyDescent="0.2">
      <c r="A33" s="1"/>
      <c r="B33" s="2"/>
      <c r="C33" s="10" t="s">
        <v>48</v>
      </c>
      <c r="D33" s="61">
        <f t="shared" si="0"/>
        <v>1</v>
      </c>
      <c r="E33" s="92"/>
      <c r="F33" s="80"/>
      <c r="G33" s="3"/>
    </row>
    <row r="34" spans="1:7" ht="80" x14ac:dyDescent="0.2">
      <c r="A34" s="1"/>
      <c r="B34" s="2"/>
      <c r="C34" s="10" t="s">
        <v>49</v>
      </c>
      <c r="D34" s="61">
        <f t="shared" si="0"/>
        <v>1</v>
      </c>
      <c r="E34" s="92"/>
      <c r="F34" s="80"/>
      <c r="G34" s="3"/>
    </row>
    <row r="35" spans="1:7" ht="60" x14ac:dyDescent="0.2">
      <c r="A35" s="1"/>
      <c r="B35" s="2"/>
      <c r="C35" s="18" t="s">
        <v>197</v>
      </c>
      <c r="D35" s="61">
        <f t="shared" si="0"/>
        <v>1</v>
      </c>
      <c r="E35" s="79"/>
      <c r="F35" s="80"/>
      <c r="G35" s="3"/>
    </row>
    <row r="36" spans="1:7" ht="21" customHeight="1" x14ac:dyDescent="0.2">
      <c r="A36" s="1"/>
      <c r="B36" s="2"/>
      <c r="C36" s="19" t="s">
        <v>77</v>
      </c>
      <c r="D36" s="61">
        <f t="shared" si="0"/>
        <v>1</v>
      </c>
      <c r="E36" s="48"/>
      <c r="F36" s="15"/>
      <c r="G36" s="3"/>
    </row>
    <row r="37" spans="1:7" ht="21" customHeight="1" x14ac:dyDescent="0.2">
      <c r="A37" s="1"/>
      <c r="B37" s="2"/>
      <c r="C37" s="19" t="s">
        <v>180</v>
      </c>
      <c r="D37" s="61">
        <f t="shared" si="0"/>
        <v>1</v>
      </c>
      <c r="E37" s="48"/>
      <c r="F37" s="15"/>
      <c r="G37" s="3"/>
    </row>
    <row r="38" spans="1:7" ht="21" customHeight="1" x14ac:dyDescent="0.2">
      <c r="A38" s="1"/>
      <c r="B38" s="2"/>
      <c r="C38" s="19" t="s">
        <v>38</v>
      </c>
      <c r="D38" s="61">
        <f t="shared" si="0"/>
        <v>1</v>
      </c>
      <c r="E38" s="48"/>
      <c r="F38" s="15"/>
      <c r="G38" s="3"/>
    </row>
    <row r="39" spans="1:7" ht="21" customHeight="1" x14ac:dyDescent="0.2">
      <c r="A39" s="1"/>
      <c r="B39" s="2"/>
      <c r="C39" s="19" t="s">
        <v>50</v>
      </c>
      <c r="D39" s="61">
        <f t="shared" si="0"/>
        <v>1</v>
      </c>
      <c r="E39" s="48"/>
      <c r="F39" s="15"/>
      <c r="G39" s="3"/>
    </row>
    <row r="40" spans="1:7" ht="40" x14ac:dyDescent="0.2">
      <c r="A40" s="1"/>
      <c r="B40" s="2"/>
      <c r="C40" s="19" t="s">
        <v>179</v>
      </c>
      <c r="D40" s="61">
        <f t="shared" si="0"/>
        <v>1</v>
      </c>
      <c r="E40" s="48"/>
      <c r="F40" s="15"/>
      <c r="G40" s="3"/>
    </row>
    <row r="41" spans="1:7" ht="21" customHeight="1" x14ac:dyDescent="0.2">
      <c r="A41" s="1"/>
      <c r="B41" s="2"/>
      <c r="C41" s="19" t="s">
        <v>39</v>
      </c>
      <c r="D41" s="61">
        <f t="shared" si="0"/>
        <v>1</v>
      </c>
      <c r="E41" s="48"/>
      <c r="F41" s="15"/>
      <c r="G41" s="3"/>
    </row>
    <row r="42" spans="1:7" ht="40" x14ac:dyDescent="0.2">
      <c r="A42" s="1"/>
      <c r="B42" s="2"/>
      <c r="C42" s="10" t="s">
        <v>55</v>
      </c>
      <c r="D42" s="61">
        <f t="shared" si="0"/>
        <v>1</v>
      </c>
      <c r="E42" s="48"/>
      <c r="F42" s="15"/>
      <c r="G42" s="3"/>
    </row>
    <row r="43" spans="1:7" ht="21.5" customHeight="1" x14ac:dyDescent="0.2">
      <c r="A43" s="1"/>
      <c r="B43" s="2"/>
      <c r="C43" s="21" t="s">
        <v>215</v>
      </c>
      <c r="D43" s="61"/>
      <c r="E43" s="3"/>
      <c r="F43" s="3"/>
      <c r="G43" s="3"/>
    </row>
    <row r="44" spans="1:7" ht="21.5" customHeight="1" x14ac:dyDescent="0.2">
      <c r="A44" s="1"/>
      <c r="B44" s="2"/>
      <c r="C44" s="3"/>
      <c r="D44" s="61"/>
      <c r="E44" s="3"/>
      <c r="F44" s="3"/>
      <c r="G44" s="3"/>
    </row>
    <row r="45" spans="1:7" ht="21.5" customHeight="1" x14ac:dyDescent="0.2">
      <c r="A45" s="1"/>
      <c r="B45" s="7" t="s">
        <v>71</v>
      </c>
      <c r="C45" s="42"/>
      <c r="D45" s="61"/>
      <c r="E45" s="3"/>
      <c r="F45" s="3"/>
      <c r="G45" s="3"/>
    </row>
    <row r="46" spans="1:7" ht="21.5" customHeight="1" x14ac:dyDescent="0.2">
      <c r="A46" s="1"/>
      <c r="B46" s="2"/>
      <c r="C46" s="82" t="s">
        <v>51</v>
      </c>
      <c r="D46" s="61">
        <f>IF(OR(ISBLANK(E46),ISBLANK(F46)),1,0)</f>
        <v>1</v>
      </c>
      <c r="E46" s="62"/>
      <c r="F46" s="65"/>
      <c r="G46" s="3"/>
    </row>
    <row r="47" spans="1:7" ht="21.5" customHeight="1" x14ac:dyDescent="0.2">
      <c r="A47" s="1"/>
      <c r="B47" s="2"/>
      <c r="C47" s="83"/>
      <c r="D47" s="61">
        <f t="shared" ref="D47:D48" si="1">IF(OR(ISBLANK(E47),ISBLANK(F47)),1,0)</f>
        <v>1</v>
      </c>
      <c r="E47" s="63"/>
      <c r="F47" s="66"/>
      <c r="G47" s="3"/>
    </row>
    <row r="48" spans="1:7" ht="21.5" customHeight="1" x14ac:dyDescent="0.2">
      <c r="A48" s="1"/>
      <c r="B48" s="2"/>
      <c r="C48" s="84"/>
      <c r="D48" s="61">
        <f t="shared" si="1"/>
        <v>1</v>
      </c>
      <c r="E48" s="64"/>
      <c r="F48" s="67"/>
      <c r="G48" s="3"/>
    </row>
    <row r="49" spans="1:9" ht="80" x14ac:dyDescent="0.2">
      <c r="A49" s="1"/>
      <c r="B49" s="2"/>
      <c r="C49" s="22" t="s">
        <v>185</v>
      </c>
      <c r="D49" s="61">
        <f t="shared" si="0"/>
        <v>1</v>
      </c>
      <c r="E49" s="87"/>
      <c r="F49" s="87"/>
      <c r="G49" s="3"/>
    </row>
    <row r="50" spans="1:9" ht="60" x14ac:dyDescent="0.2">
      <c r="A50" s="1"/>
      <c r="B50" s="2"/>
      <c r="C50" s="24" t="s">
        <v>186</v>
      </c>
      <c r="D50" s="61">
        <f t="shared" si="0"/>
        <v>1</v>
      </c>
      <c r="E50" s="81"/>
      <c r="F50" s="81"/>
      <c r="G50" s="3"/>
    </row>
    <row r="51" spans="1:9" ht="80" x14ac:dyDescent="0.2">
      <c r="A51" s="1"/>
      <c r="B51" s="2"/>
      <c r="C51" s="24" t="s">
        <v>78</v>
      </c>
      <c r="D51" s="61">
        <f t="shared" si="0"/>
        <v>1</v>
      </c>
      <c r="E51" s="81"/>
      <c r="F51" s="81"/>
      <c r="G51" s="3"/>
    </row>
    <row r="52" spans="1:9" ht="21.5" customHeight="1" x14ac:dyDescent="0.2">
      <c r="A52" s="1"/>
      <c r="B52" s="2"/>
      <c r="C52" s="3"/>
      <c r="D52" s="61"/>
      <c r="E52" s="3"/>
      <c r="F52" s="3"/>
      <c r="G52" s="3"/>
    </row>
    <row r="53" spans="1:9" ht="21.5" customHeight="1" x14ac:dyDescent="0.2">
      <c r="A53" s="1"/>
      <c r="B53" s="7" t="s">
        <v>72</v>
      </c>
      <c r="C53" s="3"/>
      <c r="D53" s="61"/>
      <c r="E53" s="3"/>
      <c r="F53" s="3"/>
      <c r="G53" s="3"/>
    </row>
    <row r="54" spans="1:9" ht="40" x14ac:dyDescent="0.2">
      <c r="A54" s="1"/>
      <c r="B54" s="2"/>
      <c r="C54" s="22" t="s">
        <v>79</v>
      </c>
      <c r="D54" s="61">
        <f t="shared" si="0"/>
        <v>1</v>
      </c>
      <c r="E54" s="81"/>
      <c r="F54" s="81"/>
      <c r="G54" s="3"/>
    </row>
    <row r="55" spans="1:9" ht="40" x14ac:dyDescent="0.2">
      <c r="A55" s="1"/>
      <c r="B55" s="2"/>
      <c r="C55" s="22" t="s">
        <v>80</v>
      </c>
      <c r="D55" s="61">
        <f>IF(ISBLANK(E55),1,0)</f>
        <v>1</v>
      </c>
      <c r="E55" s="81"/>
      <c r="F55" s="81"/>
      <c r="G55" s="3"/>
    </row>
    <row r="56" spans="1:9" ht="21.5" customHeight="1" x14ac:dyDescent="0.2">
      <c r="A56" s="1"/>
      <c r="B56" s="2"/>
      <c r="C56" s="9" t="s">
        <v>2</v>
      </c>
      <c r="D56" s="61">
        <f>IF(ISBLANK(E56),1,0)</f>
        <v>1</v>
      </c>
      <c r="E56" s="88"/>
      <c r="F56" s="89"/>
      <c r="G56" s="3"/>
    </row>
    <row r="57" spans="1:9" ht="60" x14ac:dyDescent="0.2">
      <c r="A57" s="1"/>
      <c r="B57" s="2"/>
      <c r="C57" s="22" t="s">
        <v>52</v>
      </c>
      <c r="D57" s="61">
        <f>IF(ISBLANK(E57),1,0)</f>
        <v>1</v>
      </c>
      <c r="E57" s="90"/>
      <c r="F57" s="91"/>
      <c r="G57" s="3"/>
    </row>
    <row r="58" spans="1:9" ht="60" x14ac:dyDescent="0.2">
      <c r="A58" s="1"/>
      <c r="B58" s="2"/>
      <c r="C58" s="23" t="s">
        <v>198</v>
      </c>
      <c r="D58" s="61">
        <f t="shared" si="0"/>
        <v>1</v>
      </c>
      <c r="E58" s="87"/>
      <c r="F58" s="87"/>
      <c r="G58" s="3"/>
    </row>
    <row r="59" spans="1:9" ht="80" x14ac:dyDescent="0.2">
      <c r="A59" s="1"/>
      <c r="B59" s="2"/>
      <c r="C59" s="23" t="s">
        <v>187</v>
      </c>
      <c r="D59" s="61">
        <f t="shared" si="0"/>
        <v>1</v>
      </c>
      <c r="E59" s="87"/>
      <c r="F59" s="87"/>
      <c r="G59" s="3"/>
    </row>
    <row r="60" spans="1:9" ht="45" customHeight="1" x14ac:dyDescent="0.2">
      <c r="A60" s="1"/>
      <c r="B60" s="2"/>
      <c r="C60" s="23" t="s">
        <v>53</v>
      </c>
      <c r="D60" s="61">
        <f t="shared" si="0"/>
        <v>1</v>
      </c>
      <c r="E60" s="85"/>
      <c r="F60" s="86"/>
      <c r="G60" s="3"/>
    </row>
    <row r="61" spans="1:9" ht="27" customHeight="1" x14ac:dyDescent="0.2">
      <c r="A61" s="1"/>
      <c r="B61" s="2"/>
      <c r="C61" s="11" t="s">
        <v>54</v>
      </c>
      <c r="D61" s="61"/>
      <c r="E61" s="50"/>
      <c r="F61" s="51"/>
      <c r="G61" s="3"/>
      <c r="I61" s="5"/>
    </row>
    <row r="62" spans="1:9" ht="21.5" customHeight="1" x14ac:dyDescent="0.2">
      <c r="A62" s="1"/>
      <c r="B62" s="2"/>
      <c r="C62" s="12" t="s">
        <v>3</v>
      </c>
      <c r="D62" s="61">
        <f t="shared" ref="D62:D73" si="2">IF(OR(ISBLANK(E62),ISBLANK(F62)),1,0)</f>
        <v>1</v>
      </c>
      <c r="E62" s="49"/>
      <c r="F62" s="52"/>
      <c r="G62" s="3"/>
    </row>
    <row r="63" spans="1:9" ht="21.5" customHeight="1" x14ac:dyDescent="0.2">
      <c r="A63" s="1"/>
      <c r="B63" s="2"/>
      <c r="C63" s="12" t="s">
        <v>4</v>
      </c>
      <c r="D63" s="61">
        <f t="shared" si="2"/>
        <v>1</v>
      </c>
      <c r="E63" s="49"/>
      <c r="F63" s="52"/>
      <c r="G63" s="3"/>
    </row>
    <row r="64" spans="1:9" ht="21.5" customHeight="1" x14ac:dyDescent="0.2">
      <c r="A64" s="1"/>
      <c r="B64" s="2"/>
      <c r="C64" s="12" t="s">
        <v>5</v>
      </c>
      <c r="D64" s="61">
        <f t="shared" si="2"/>
        <v>1</v>
      </c>
      <c r="E64" s="49"/>
      <c r="F64" s="52"/>
      <c r="G64" s="3"/>
    </row>
    <row r="65" spans="1:8" ht="21.5" customHeight="1" x14ac:dyDescent="0.2">
      <c r="A65" s="1"/>
      <c r="B65" s="2"/>
      <c r="C65" s="12" t="s">
        <v>6</v>
      </c>
      <c r="D65" s="61">
        <f t="shared" si="2"/>
        <v>1</v>
      </c>
      <c r="E65" s="49"/>
      <c r="F65" s="49"/>
      <c r="G65" s="3"/>
    </row>
    <row r="66" spans="1:8" ht="21.5" customHeight="1" x14ac:dyDescent="0.2">
      <c r="A66" s="1"/>
      <c r="B66" s="2"/>
      <c r="C66" s="12" t="s">
        <v>7</v>
      </c>
      <c r="D66" s="61">
        <f t="shared" si="2"/>
        <v>1</v>
      </c>
      <c r="E66" s="49"/>
      <c r="F66" s="52"/>
      <c r="G66" s="3"/>
      <c r="H66" s="5"/>
    </row>
    <row r="67" spans="1:8" ht="21.5" customHeight="1" x14ac:dyDescent="0.2">
      <c r="A67" s="1"/>
      <c r="B67" s="2"/>
      <c r="C67" s="12" t="s">
        <v>44</v>
      </c>
      <c r="D67" s="61">
        <f t="shared" si="2"/>
        <v>1</v>
      </c>
      <c r="E67" s="49"/>
      <c r="F67" s="52"/>
      <c r="G67" s="3"/>
    </row>
    <row r="68" spans="1:8" ht="21.5" customHeight="1" x14ac:dyDescent="0.2">
      <c r="A68" s="1"/>
      <c r="B68" s="2"/>
      <c r="C68" s="12" t="s">
        <v>8</v>
      </c>
      <c r="D68" s="61">
        <f t="shared" si="2"/>
        <v>1</v>
      </c>
      <c r="E68" s="49"/>
      <c r="F68" s="49"/>
      <c r="G68" s="3"/>
    </row>
    <row r="69" spans="1:8" ht="21.5" customHeight="1" x14ac:dyDescent="0.2">
      <c r="A69" s="1"/>
      <c r="B69" s="2"/>
      <c r="C69" s="12" t="s">
        <v>9</v>
      </c>
      <c r="D69" s="61">
        <f t="shared" si="2"/>
        <v>1</v>
      </c>
      <c r="E69" s="49"/>
      <c r="F69" s="49"/>
      <c r="G69" s="3"/>
    </row>
    <row r="70" spans="1:8" ht="21.5" customHeight="1" x14ac:dyDescent="0.2">
      <c r="A70" s="1"/>
      <c r="B70" s="2"/>
      <c r="C70" s="12" t="s">
        <v>10</v>
      </c>
      <c r="D70" s="61">
        <f t="shared" si="2"/>
        <v>1</v>
      </c>
      <c r="E70" s="49"/>
      <c r="F70" s="49"/>
      <c r="G70" s="3"/>
    </row>
    <row r="71" spans="1:8" ht="21.5" customHeight="1" x14ac:dyDescent="0.2">
      <c r="A71" s="1"/>
      <c r="B71" s="2"/>
      <c r="C71" s="12" t="s">
        <v>12</v>
      </c>
      <c r="D71" s="61">
        <f t="shared" si="2"/>
        <v>1</v>
      </c>
      <c r="E71" s="49"/>
      <c r="F71" s="49"/>
      <c r="G71" s="3"/>
    </row>
    <row r="72" spans="1:8" ht="21.5" customHeight="1" x14ac:dyDescent="0.2">
      <c r="A72" s="1"/>
      <c r="B72" s="2"/>
      <c r="C72" s="12" t="s">
        <v>11</v>
      </c>
      <c r="D72" s="61">
        <f t="shared" si="2"/>
        <v>1</v>
      </c>
      <c r="E72" s="49"/>
      <c r="F72" s="49"/>
      <c r="G72" s="3"/>
    </row>
    <row r="73" spans="1:8" ht="21.5" customHeight="1" x14ac:dyDescent="0.2">
      <c r="A73" s="1"/>
      <c r="B73" s="2"/>
      <c r="C73" s="12" t="s">
        <v>41</v>
      </c>
      <c r="D73" s="61">
        <f t="shared" si="2"/>
        <v>1</v>
      </c>
      <c r="E73" s="49"/>
      <c r="F73" s="49"/>
      <c r="G73" s="3"/>
    </row>
    <row r="74" spans="1:8" ht="21.5" customHeight="1" x14ac:dyDescent="0.2">
      <c r="A74" s="1"/>
      <c r="B74" s="2"/>
      <c r="C74" s="2"/>
      <c r="D74" s="2"/>
      <c r="E74" s="2"/>
      <c r="F74" s="2"/>
      <c r="G74" s="3"/>
    </row>
    <row r="75" spans="1:8" ht="20.25" hidden="1" customHeight="1" x14ac:dyDescent="0.2">
      <c r="A75" s="1"/>
      <c r="B75" s="3"/>
      <c r="C75" s="3"/>
      <c r="D75" s="3"/>
      <c r="E75" s="3"/>
      <c r="F75" s="3"/>
      <c r="G75" s="3"/>
    </row>
    <row r="76" spans="1:8" ht="20.25" hidden="1" customHeight="1" x14ac:dyDescent="0.2">
      <c r="A76" s="1"/>
      <c r="B76" s="3"/>
      <c r="C76" s="3"/>
      <c r="D76" s="3"/>
      <c r="E76" s="3"/>
      <c r="F76" s="3"/>
      <c r="G76" s="3"/>
    </row>
    <row r="77" spans="1:8" ht="20.25" hidden="1" customHeight="1" x14ac:dyDescent="0.2">
      <c r="A77" s="1"/>
      <c r="B77" s="3"/>
      <c r="C77" s="3"/>
      <c r="D77" s="3"/>
      <c r="E77" s="3"/>
      <c r="F77" s="3"/>
      <c r="G77" s="3"/>
    </row>
    <row r="78" spans="1:8" ht="20.25" hidden="1" customHeight="1" x14ac:dyDescent="0.2">
      <c r="A78" s="1"/>
      <c r="B78" s="3"/>
      <c r="C78" s="3"/>
      <c r="D78" s="3"/>
      <c r="E78" s="3"/>
      <c r="F78" s="3"/>
      <c r="G78" s="3"/>
    </row>
    <row r="79" spans="1:8" ht="20.25" hidden="1" customHeight="1" x14ac:dyDescent="0.2">
      <c r="A79" s="1"/>
      <c r="B79" s="3"/>
      <c r="C79" s="3"/>
      <c r="D79" s="3"/>
      <c r="E79" s="3"/>
      <c r="F79" s="3"/>
      <c r="G79" s="3"/>
    </row>
    <row r="80" spans="1:8" ht="20.25" hidden="1" customHeight="1" x14ac:dyDescent="0.2">
      <c r="A80" s="1"/>
      <c r="B80" s="3"/>
      <c r="C80" s="3"/>
      <c r="D80" s="3"/>
      <c r="E80" s="3"/>
      <c r="F80" s="3"/>
      <c r="G80" s="3"/>
    </row>
    <row r="81" spans="1:7" ht="20.25" hidden="1" customHeight="1" x14ac:dyDescent="0.2">
      <c r="A81" s="1"/>
      <c r="B81" s="3"/>
      <c r="C81" s="3"/>
      <c r="D81" s="3"/>
      <c r="E81" s="3"/>
      <c r="F81" s="3"/>
      <c r="G81" s="3"/>
    </row>
    <row r="82" spans="1:7" ht="20.25" hidden="1" customHeight="1" x14ac:dyDescent="0.2">
      <c r="A82" s="1"/>
      <c r="B82" s="3"/>
      <c r="C82" s="3"/>
      <c r="D82" s="3"/>
      <c r="E82" s="3"/>
      <c r="F82" s="3"/>
      <c r="G82" s="3"/>
    </row>
    <row r="83" spans="1:7" ht="20.25" hidden="1" customHeight="1" x14ac:dyDescent="0.2">
      <c r="A83" s="1"/>
      <c r="B83" s="3"/>
      <c r="C83" s="3"/>
      <c r="D83" s="3"/>
      <c r="E83" s="3"/>
      <c r="F83" s="3"/>
      <c r="G83" s="3"/>
    </row>
    <row r="84" spans="1:7" ht="20.25" hidden="1" customHeight="1" x14ac:dyDescent="0.2">
      <c r="A84" s="1"/>
      <c r="B84" s="3"/>
      <c r="C84" s="3"/>
      <c r="D84" s="3"/>
      <c r="E84" s="3"/>
      <c r="F84" s="3"/>
      <c r="G84" s="3"/>
    </row>
    <row r="85" spans="1:7" ht="20.25" hidden="1" customHeight="1" x14ac:dyDescent="0.2">
      <c r="A85" s="1"/>
      <c r="B85" s="3"/>
      <c r="C85" s="3"/>
      <c r="D85" s="3"/>
      <c r="E85" s="3"/>
      <c r="F85" s="3"/>
      <c r="G85" s="3"/>
    </row>
    <row r="86" spans="1:7" ht="20.25" hidden="1" customHeight="1" x14ac:dyDescent="0.2">
      <c r="A86" s="1"/>
      <c r="B86" s="3"/>
      <c r="C86" s="3"/>
      <c r="D86" s="3"/>
      <c r="E86" s="3"/>
      <c r="F86" s="3"/>
      <c r="G86" s="3"/>
    </row>
    <row r="87" spans="1:7" ht="20.25" hidden="1" customHeight="1" x14ac:dyDescent="0.2">
      <c r="A87" s="1"/>
      <c r="B87" s="3"/>
      <c r="C87" s="3"/>
      <c r="D87" s="3"/>
      <c r="E87" s="3"/>
      <c r="F87" s="3"/>
      <c r="G87" s="3"/>
    </row>
    <row r="88" spans="1:7" ht="20.25" hidden="1" customHeight="1" x14ac:dyDescent="0.2">
      <c r="A88" s="1"/>
      <c r="B88" s="3"/>
      <c r="C88" s="3"/>
      <c r="D88" s="3"/>
      <c r="E88" s="3"/>
      <c r="F88" s="3"/>
      <c r="G88" s="3"/>
    </row>
    <row r="89" spans="1:7" ht="20.25" hidden="1" customHeight="1" x14ac:dyDescent="0.2">
      <c r="A89" s="1"/>
      <c r="B89" s="3"/>
      <c r="C89" s="3"/>
      <c r="D89" s="3"/>
      <c r="E89" s="3"/>
      <c r="F89" s="3"/>
      <c r="G89" s="3"/>
    </row>
    <row r="90" spans="1:7" ht="20.25" hidden="1" customHeight="1" x14ac:dyDescent="0.2">
      <c r="A90" s="1"/>
      <c r="B90" s="3"/>
      <c r="C90" s="3"/>
      <c r="D90" s="3"/>
      <c r="E90" s="3"/>
      <c r="F90" s="3"/>
      <c r="G90" s="3"/>
    </row>
    <row r="91" spans="1:7" ht="20.25" hidden="1" customHeight="1" x14ac:dyDescent="0.2">
      <c r="A91" s="1"/>
      <c r="B91" s="3"/>
      <c r="C91" s="3"/>
      <c r="D91" s="3"/>
      <c r="E91" s="3"/>
      <c r="F91" s="3"/>
      <c r="G91" s="3"/>
    </row>
    <row r="92" spans="1:7" ht="20.25" hidden="1" customHeight="1" x14ac:dyDescent="0.2">
      <c r="A92" s="1"/>
      <c r="B92" s="3"/>
      <c r="C92" s="3"/>
      <c r="D92" s="3"/>
      <c r="E92" s="3"/>
      <c r="F92" s="3"/>
      <c r="G92" s="3"/>
    </row>
    <row r="93" spans="1:7" ht="20.25" hidden="1" customHeight="1" x14ac:dyDescent="0.2">
      <c r="A93" s="1"/>
      <c r="B93" s="3"/>
      <c r="C93" s="3"/>
      <c r="D93" s="3"/>
      <c r="E93" s="3"/>
      <c r="F93" s="3"/>
      <c r="G93" s="3"/>
    </row>
    <row r="94" spans="1:7" ht="20.25" hidden="1" customHeight="1" x14ac:dyDescent="0.2">
      <c r="A94" s="1"/>
      <c r="B94" s="3"/>
      <c r="C94" s="3"/>
      <c r="D94" s="3"/>
      <c r="E94" s="3"/>
      <c r="F94" s="3"/>
      <c r="G94" s="3"/>
    </row>
    <row r="95" spans="1:7" ht="20.25" hidden="1" customHeight="1" x14ac:dyDescent="0.2">
      <c r="A95" s="1"/>
      <c r="B95" s="3"/>
      <c r="C95" s="3"/>
      <c r="D95" s="3"/>
      <c r="E95" s="3"/>
      <c r="F95" s="3"/>
      <c r="G95" s="3"/>
    </row>
    <row r="96" spans="1:7" ht="20.25" hidden="1" customHeight="1" x14ac:dyDescent="0.2">
      <c r="A96" s="1"/>
      <c r="B96" s="3"/>
      <c r="C96" s="3"/>
      <c r="D96" s="3"/>
      <c r="E96" s="3"/>
      <c r="F96" s="3"/>
      <c r="G96" s="3"/>
    </row>
    <row r="97" spans="1:7" ht="20.25" hidden="1" customHeight="1" x14ac:dyDescent="0.2">
      <c r="A97" s="1"/>
      <c r="B97" s="3"/>
      <c r="C97" s="3"/>
      <c r="D97" s="3"/>
      <c r="E97" s="3"/>
      <c r="F97" s="3"/>
      <c r="G97" s="3"/>
    </row>
    <row r="98" spans="1:7" ht="20.25" hidden="1" customHeight="1" x14ac:dyDescent="0.2">
      <c r="A98" s="1"/>
      <c r="B98" s="3"/>
      <c r="C98" s="3"/>
      <c r="D98" s="3"/>
      <c r="E98" s="3"/>
      <c r="F98" s="3"/>
      <c r="G98" s="3"/>
    </row>
    <row r="99" spans="1:7" ht="20.25" hidden="1" customHeight="1" x14ac:dyDescent="0.2">
      <c r="A99" s="1"/>
      <c r="B99" s="3"/>
      <c r="C99" s="3"/>
      <c r="D99" s="3"/>
      <c r="E99" s="3"/>
      <c r="F99" s="3"/>
      <c r="G99" s="3"/>
    </row>
    <row r="100" spans="1:7" ht="20.25" hidden="1" customHeight="1" x14ac:dyDescent="0.2">
      <c r="A100" s="1"/>
      <c r="B100" s="3"/>
      <c r="C100" s="3"/>
      <c r="D100" s="3"/>
      <c r="E100" s="3"/>
      <c r="F100" s="3"/>
      <c r="G100" s="3"/>
    </row>
    <row r="101" spans="1:7" ht="20.25" hidden="1" customHeight="1" x14ac:dyDescent="0.2">
      <c r="A101" s="1"/>
      <c r="B101" s="3"/>
      <c r="C101" s="3"/>
      <c r="D101" s="3"/>
      <c r="E101" s="3"/>
      <c r="F101" s="3"/>
      <c r="G101" s="3"/>
    </row>
    <row r="102" spans="1:7" ht="20.25" hidden="1" customHeight="1" x14ac:dyDescent="0.2">
      <c r="A102" s="1"/>
      <c r="B102" s="3"/>
      <c r="C102" s="3"/>
      <c r="D102" s="3"/>
      <c r="E102" s="3"/>
      <c r="F102" s="3"/>
      <c r="G102" s="3"/>
    </row>
    <row r="103" spans="1:7" ht="20.25" hidden="1" customHeight="1" x14ac:dyDescent="0.2">
      <c r="A103" s="1"/>
      <c r="B103" s="3"/>
      <c r="C103" s="3"/>
      <c r="D103" s="3"/>
      <c r="E103" s="3"/>
      <c r="F103" s="3"/>
      <c r="G103" s="3"/>
    </row>
    <row r="104" spans="1:7" ht="20.25" hidden="1" customHeight="1" x14ac:dyDescent="0.2">
      <c r="A104" s="1"/>
      <c r="B104" s="3"/>
      <c r="C104" s="3"/>
      <c r="D104" s="3"/>
      <c r="E104" s="3"/>
      <c r="F104" s="3"/>
      <c r="G104" s="3"/>
    </row>
    <row r="105" spans="1:7" ht="20.25" hidden="1" customHeight="1" x14ac:dyDescent="0.2">
      <c r="A105" s="1"/>
      <c r="B105" s="3"/>
      <c r="C105" s="3"/>
      <c r="D105" s="3"/>
      <c r="E105" s="3"/>
      <c r="F105" s="3"/>
      <c r="G105" s="3"/>
    </row>
    <row r="106" spans="1:7" ht="20.25" hidden="1" customHeight="1" x14ac:dyDescent="0.2">
      <c r="A106" s="1"/>
      <c r="B106" s="3"/>
      <c r="C106" s="3"/>
      <c r="D106" s="3"/>
      <c r="E106" s="3"/>
      <c r="F106" s="3"/>
      <c r="G106" s="3"/>
    </row>
  </sheetData>
  <dataConsolidate/>
  <mergeCells count="20">
    <mergeCell ref="E33:F33"/>
    <mergeCell ref="E34:F34"/>
    <mergeCell ref="B2:F2"/>
    <mergeCell ref="E29:F29"/>
    <mergeCell ref="E30:F30"/>
    <mergeCell ref="E31:F31"/>
    <mergeCell ref="E32:F32"/>
    <mergeCell ref="E11:F11"/>
    <mergeCell ref="E35:F35"/>
    <mergeCell ref="E55:F55"/>
    <mergeCell ref="E50:F50"/>
    <mergeCell ref="C46:C48"/>
    <mergeCell ref="E60:F60"/>
    <mergeCell ref="E49:F49"/>
    <mergeCell ref="E59:F59"/>
    <mergeCell ref="E51:F51"/>
    <mergeCell ref="E54:F54"/>
    <mergeCell ref="E56:F56"/>
    <mergeCell ref="E57:F57"/>
    <mergeCell ref="E58:F58"/>
  </mergeCells>
  <conditionalFormatting sqref="C46:C48">
    <cfRule type="cellIs" dxfId="26" priority="10" operator="equal">
      <formula>0</formula>
    </cfRule>
  </conditionalFormatting>
  <conditionalFormatting sqref="C62:C73 E62:F73">
    <cfRule type="cellIs" dxfId="25" priority="6" operator="equal">
      <formula>0</formula>
    </cfRule>
  </conditionalFormatting>
  <conditionalFormatting sqref="E5:E6">
    <cfRule type="cellIs" dxfId="24" priority="1" operator="equal">
      <formula>"Incomplete"</formula>
    </cfRule>
  </conditionalFormatting>
  <conditionalFormatting sqref="E9:E11">
    <cfRule type="cellIs" dxfId="23" priority="4" operator="equal">
      <formula>0</formula>
    </cfRule>
  </conditionalFormatting>
  <conditionalFormatting sqref="E14:E20">
    <cfRule type="cellIs" dxfId="22" priority="5" operator="equal">
      <formula>0</formula>
    </cfRule>
  </conditionalFormatting>
  <conditionalFormatting sqref="E23:E42 E54:E60">
    <cfRule type="cellIs" dxfId="21" priority="11" operator="equal">
      <formula>0</formula>
    </cfRule>
  </conditionalFormatting>
  <conditionalFormatting sqref="E46:E51">
    <cfRule type="cellIs" dxfId="20" priority="3" operator="equal">
      <formula>0</formula>
    </cfRule>
  </conditionalFormatting>
  <conditionalFormatting sqref="F46:F48">
    <cfRule type="cellIs" dxfId="19" priority="2" operator="equal">
      <formula>0</formula>
    </cfRule>
  </conditionalFormatting>
  <dataValidations count="36">
    <dataValidation type="list" allowBlank="1" showInputMessage="1" showErrorMessage="1" sqref="E36 E41:E42" xr:uid="{BAB8AD98-6F9F-478D-A6EF-6F72134FD130}">
      <formula1>"Yes,No,n/a"</formula1>
    </dataValidation>
    <dataValidation allowBlank="1" showInputMessage="1" showErrorMessage="1" prompt="E.g Dave Smith" sqref="E9" xr:uid="{C9E200EE-8DDE-4B43-AF5A-DE466315789D}"/>
    <dataValidation allowBlank="1" showInputMessage="1" showErrorMessage="1" prompt="E.g. 31/3/2023_x000a_" sqref="E10" xr:uid="{74B89D2C-458E-4C85-85DD-C4E56A2865CA}"/>
    <dataValidation allowBlank="1" showInputMessage="1" showErrorMessage="1" prompt="E.g. AB Finance Jan 2023, please see attached IM. Also approached with no secured terms were XX lender in Dec 2022, YY lender in Nov 2022 and ZZ funder lender in Oct 2022" sqref="E11:F11" xr:uid="{72E1A5F2-8F12-4390-B2FC-893B62BDFB4A}"/>
    <dataValidation allowBlank="1" showInputMessage="1" showErrorMessage="1" prompt="E.g. ABC Ltd" sqref="E14" xr:uid="{707E09CA-AF7A-4FEE-B9C7-ECF1DDD776BF}"/>
    <dataValidation allowBlank="1" showInputMessage="1" showErrorMessage="1" prompt="E.g. Mr Robert Smith" sqref="E15" xr:uid="{050ED435-2F73-4EB0-96B1-F9BAA64E7450}"/>
    <dataValidation allowBlank="1" showInputMessage="1" showErrorMessage="1" prompt="E.g. 3334445553" sqref="E16" xr:uid="{587BD4E1-F590-48C6-95DD-FD1BECDBC193}"/>
    <dataValidation allowBlank="1" showInputMessage="1" showErrorMessage="1" prompt="E.g. 12 Mew Lane, London" sqref="E17:E18" xr:uid="{F8066293-156C-481C-A3B8-632BE172E0B7}"/>
    <dataValidation allowBlank="1" showInputMessage="1" showErrorMessage="1" prompt="E.g. 07716 233 546" sqref="E19" xr:uid="{7C5DD015-CAC9-4E08-A6BC-1013EB33DDEB}"/>
    <dataValidation allowBlank="1" showInputMessage="1" showErrorMessage="1" prompt="E.g. bobsmith75@gmail.com" sqref="E20" xr:uid="{AD03B324-7DC4-4AB3-A40B-B7D01BCC3FB6}"/>
    <dataValidation allowBlank="1" showInputMessage="1" showErrorMessage="1" prompt="E.g. Max 9% interest rate for debt" sqref="E28" xr:uid="{38FF901F-A2CB-42F2-836C-88369A012275}"/>
    <dataValidation allowBlank="1" showInputMessage="1" showErrorMessage="1" prompt="E.g. 15,000,000" sqref="E23" xr:uid="{119ADCBF-2135-4280-A782-72D5F330D629}"/>
    <dataValidation allowBlank="1" showInputMessage="1" showErrorMessage="1" prompt="E.g. Construction and sale of 20 residential apartments in London, UK. Full planning in place with the borrower owning all of the land and having invested c£3m to date" sqref="E29:F29" xr:uid="{00E53679-3753-4A00-A079-08ECB4BF226E}"/>
    <dataValidation allowBlank="1" showInputMessage="1" showErrorMessage="1" prompt="E.g. London, SW17 4RG" sqref="E30:F30" xr:uid="{CD04A875-DF13-4992-9425-1781727E004C}"/>
    <dataValidation allowBlank="1" showInputMessage="1" showErrorMessage="1" prompt="E.g. Project is due to start July 2023 having achieved full planning in Feb 2023" sqref="E31:F31" xr:uid="{D25383E9-A551-4183-AB8B-0F1A0E2804F0}"/>
    <dataValidation allowBlank="1" showInputMessage="1" showErrorMessage="1" prompt="E.g. On build/sales program expected to be needed for minimum of 24 months, max of 48" sqref="E32:F32" xr:uid="{1D41D14D-522E-4309-B2F9-454C23CED16B}"/>
    <dataValidation allowBlank="1" showInputMessage="1" showErrorMessage="1" prompt="E.g. Open market sale of the underlying units post construction" sqref="E33:F33" xr:uid="{2932E291-1BD7-4296-958C-1A8C36DA39F0}"/>
    <dataValidation allowBlank="1" showInputMessage="1" showErrorMessage="1" prompt="E.g. Borrower has invested to date £3m in land purchase, professional fees and planning fees" sqref="E34:F34" xr:uid="{FB5FDCE4-A27C-4313-A426-E4EB195588A4}"/>
    <dataValidation allowBlank="1" showInputMessage="1" showErrorMessage="1" prompt="E.g. First legal charge over the land and development + personal guarantee" sqref="E35:F35" xr:uid="{322ECED2-498D-47A1-A442-FDB892CEFB42}"/>
    <dataValidation type="list" allowBlank="1" showInputMessage="1" showErrorMessage="1" prompt="a long-term security yielding a fixed rate of interest, issued by a company and secured against assets held at the top level of the borrower company structure" sqref="E37" xr:uid="{9C28154D-04B7-41FC-A7E2-045C5739E22C}">
      <formula1>"Yes,No,n/a"</formula1>
    </dataValidation>
    <dataValidation type="list" allowBlank="1" showInputMessage="1" showErrorMessage="1" prompt="a long-term security yielding a fixed rate of interest, issued by a company and secured against assets held by a special purpose vehicle (SPV) owned by the borrower" sqref="E38" xr:uid="{34D0F6B9-F392-489E-95C9-D2790D032C35}">
      <formula1>"Yes,No,n/a"</formula1>
    </dataValidation>
    <dataValidation type="list" allowBlank="1" showInputMessage="1" showErrorMessage="1" prompt="means any share charge or share pledge, in each case in the agreed form, executed or to be executed in favour of the lenders represented by the Security Trustee over all or substantially all of the issued share capital of the borrower" sqref="E39" xr:uid="{742136CB-D249-456B-BC05-C660BD87F651}">
      <formula1>"Yes,No,n/a"</formula1>
    </dataValidation>
    <dataValidation type="list" allowBlank="1" showInputMessage="1" showErrorMessage="1" prompt="related to the availability of any other legal charges that can be put forward by the borrower e.g. charges of shares held in other companies, charges held over commodities or artwork etc" sqref="E40" xr:uid="{B3320ABD-649A-416A-981B-22AA74D969BD}">
      <formula1>"Yes,No,n/a"</formula1>
    </dataValidation>
    <dataValidation allowBlank="1" showInputMessage="1" showErrorMessage="1" prompt="2022 profit afer tax" sqref="E46" xr:uid="{9A36116C-7AB3-415A-B418-353FB3333888}"/>
    <dataValidation allowBlank="1" showInputMessage="1" showErrorMessage="1" prompt="2021 profit afer tax" sqref="E47" xr:uid="{9F448610-59CC-473C-A300-C7D060666688}"/>
    <dataValidation allowBlank="1" showInputMessage="1" showErrorMessage="1" prompt="2020 profit afer tax" sqref="E48" xr:uid="{1BF0E18F-4638-4EC2-ADBE-A211AB30A217}"/>
    <dataValidation allowBlank="1" showInputMessage="1" showErrorMessage="1" prompt="2022 net assets_x000a_" sqref="F46" xr:uid="{288F6D86-8718-48DB-A7AC-1E85ED6AD50D}"/>
    <dataValidation allowBlank="1" showInputMessage="1" showErrorMessage="1" prompt="2021 net assets" sqref="F47" xr:uid="{DDED5CDB-3BC6-49D7-943A-27843BDB162F}"/>
    <dataValidation allowBlank="1" showInputMessage="1" showErrorMessage="1" prompt="2020 net assets" sqref="F48" xr:uid="{9B5ADD4E-D493-491E-97DC-D32A32FA958D}"/>
    <dataValidation allowBlank="1" showInputMessage="1" showErrorMessage="1" prompt="E.g. Development funding secured on two other SPVs. One of development (£8m GDV) in sales period, the other (£10m GDV) about to practically complete. Both undertaken with ABC Finance" sqref="E49:F49" xr:uid="{1E953C29-A9EF-4164-A808-0ADF5DB50D76}"/>
    <dataValidation allowBlank="1" showInputMessage="1" showErrorMessage="1" prompt="Comment on if and when these Excel based projections are prepared to be submitted" sqref="E50:F50" xr:uid="{24DFB838-9175-4E82-A40D-A58099806218}"/>
    <dataValidation allowBlank="1" showInputMessage="1" showErrorMessage="1" prompt="E.g. Experienced developer with over 20 years construction and sales experience over 12 projects with a combined capex of £100m and total profit of c£15m" sqref="E58:F58" xr:uid="{927D210B-BFDC-49AC-B635-16A225E1134E}"/>
    <dataValidation allowBlank="1" showInputMessage="1" showErrorMessage="1" prompt="E.g. Owned 100% by Bob Smith" sqref="E57:F57" xr:uid="{D987237F-AF14-4D00-885E-1F78326EA56D}"/>
    <dataValidation allowBlank="1" showInputMessage="1" showErrorMessage="1" prompt="E.g. www.bobsmithconstruction.com" sqref="E56:F56" xr:uid="{35279CC9-9CBA-4381-93B6-17749D2AA221}"/>
    <dataValidation allowBlank="1" showInputMessage="1" showErrorMessage="1" prompt="E.g. Limited Company" sqref="E55:F55" xr:uid="{1C4AF5A1-5668-4C05-9E7A-FC3F68A5F0E8}"/>
    <dataValidation allowBlank="1" showInputMessage="1" showErrorMessage="1" prompt="E.g. Smith Construction" sqref="E54:F54" xr:uid="{AA0FEBE4-AD63-45E8-A9AA-D7BB3F6C95C9}"/>
  </dataValidations>
  <pageMargins left="0.70866141732283472" right="0.70866141732283472" top="0.74803149606299213" bottom="0.74803149606299213" header="0.31496062992125984" footer="0.31496062992125984"/>
  <pageSetup scale="63"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E.g. Real Estate" xr:uid="{68174ADA-4F1C-4229-B925-B3FFCBE4B89E}">
          <x14:formula1>
            <xm:f>Lists!$D$3:$D$14</xm:f>
          </x14:formula1>
          <xm:sqref>E26</xm:sqref>
        </x14:dataValidation>
        <x14:dataValidation type="list" allowBlank="1" showInputMessage="1" showErrorMessage="1" prompt="E.g. £ - Pound Sterling" xr:uid="{72FA1908-90F2-4A3B-8E2B-DE9FB7EF553A}">
          <x14:formula1>
            <xm:f>Lists!$B$3:$B$7</xm:f>
          </x14:formula1>
          <xm:sqref>E24</xm:sqref>
        </x14:dataValidation>
        <x14:dataValidation type="list" allowBlank="1" showInputMessage="1" showErrorMessage="1" prompt="E.g. Convertible Loan Note" xr:uid="{A5C014AB-A6F1-4707-9189-7D27A75EB168}">
          <x14:formula1>
            <xm:f>Lists!$C$3:$C$7</xm:f>
          </x14:formula1>
          <xm:sqref>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E58A-A95A-4560-AED5-F3427582C75A}">
  <sheetPr codeName="Sheet4">
    <tabColor rgb="FFFFFF00"/>
    <pageSetUpPr fitToPage="1"/>
  </sheetPr>
  <dimension ref="A1:G69"/>
  <sheetViews>
    <sheetView zoomScaleNormal="100" workbookViewId="0">
      <pane xSplit="4" ySplit="7" topLeftCell="E8" activePane="bottomRight" state="frozen"/>
      <selection pane="topRight" activeCell="E1" sqref="E1"/>
      <selection pane="bottomLeft" activeCell="A8" sqref="A8"/>
      <selection pane="bottomRight" activeCell="B2" sqref="B2:F2"/>
    </sheetView>
  </sheetViews>
  <sheetFormatPr baseColWidth="10" defaultColWidth="0" defaultRowHeight="15" zeroHeight="1" x14ac:dyDescent="0.2"/>
  <cols>
    <col min="1" max="1" width="2.6640625" customWidth="1"/>
    <col min="2" max="2" width="3.33203125" customWidth="1"/>
    <col min="3" max="3" width="55" customWidth="1"/>
    <col min="4" max="4" width="6.1640625" hidden="1" customWidth="1"/>
    <col min="5" max="5" width="43" customWidth="1"/>
    <col min="6" max="6" width="42.83203125" customWidth="1"/>
    <col min="7" max="7" width="5.33203125" customWidth="1"/>
    <col min="8" max="16384" width="8.83203125" hidden="1"/>
  </cols>
  <sheetData>
    <row r="1" spans="1:7" ht="15" customHeight="1" thickBot="1" x14ac:dyDescent="0.25">
      <c r="A1" s="1"/>
      <c r="B1" s="1"/>
      <c r="C1" s="1"/>
      <c r="D1" s="1"/>
      <c r="E1" s="1"/>
      <c r="F1" s="1"/>
      <c r="G1" s="1"/>
    </row>
    <row r="2" spans="1:7" ht="86.5" customHeight="1" thickTop="1" thickBot="1" x14ac:dyDescent="0.25">
      <c r="A2" s="1"/>
      <c r="B2" s="74" t="s">
        <v>208</v>
      </c>
      <c r="C2" s="75"/>
      <c r="D2" s="75"/>
      <c r="E2" s="75"/>
      <c r="F2" s="78"/>
      <c r="G2" s="1"/>
    </row>
    <row r="3" spans="1:7" ht="21.5" customHeight="1" thickTop="1" x14ac:dyDescent="0.2">
      <c r="A3" s="1"/>
      <c r="B3" s="2"/>
      <c r="C3" s="8"/>
      <c r="D3" s="8"/>
      <c r="E3" s="3"/>
      <c r="F3" s="4" t="str">
        <f>'1 Read Me'!E3</f>
        <v>Version 1.3</v>
      </c>
      <c r="G3" s="3"/>
    </row>
    <row r="4" spans="1:7" ht="21.5" customHeight="1" x14ac:dyDescent="0.2">
      <c r="A4" s="1"/>
      <c r="B4" s="7" t="s">
        <v>201</v>
      </c>
      <c r="C4" s="3"/>
      <c r="D4" s="3"/>
      <c r="E4" s="3"/>
      <c r="F4" s="4"/>
      <c r="G4" s="3"/>
    </row>
    <row r="5" spans="1:7" ht="21.5" customHeight="1" x14ac:dyDescent="0.2">
      <c r="A5" s="1"/>
      <c r="C5" s="19" t="s">
        <v>196</v>
      </c>
      <c r="D5" s="69"/>
      <c r="E5" s="70" t="str">
        <f>'3 Initial Assessment'!E5</f>
        <v>Incomplete</v>
      </c>
      <c r="F5" s="4"/>
      <c r="G5" s="3"/>
    </row>
    <row r="6" spans="1:7" ht="21.5" customHeight="1" x14ac:dyDescent="0.2">
      <c r="A6" s="1"/>
      <c r="B6" s="2"/>
      <c r="C6" s="19" t="s">
        <v>199</v>
      </c>
      <c r="D6" s="69"/>
      <c r="E6" s="70" t="str">
        <f>IF(SUM(D8:D10)=0,"Complete","Incomplete")</f>
        <v>Incomplete</v>
      </c>
      <c r="F6" s="4"/>
      <c r="G6" s="3"/>
    </row>
    <row r="7" spans="1:7" ht="21.5" customHeight="1" x14ac:dyDescent="0.2">
      <c r="A7" s="1"/>
      <c r="B7" s="7"/>
      <c r="C7" s="3"/>
      <c r="D7" s="3"/>
      <c r="E7" s="3"/>
      <c r="F7" s="4"/>
      <c r="G7" s="3"/>
    </row>
    <row r="8" spans="1:7" ht="253.5" customHeight="1" x14ac:dyDescent="0.2">
      <c r="A8" s="1"/>
      <c r="B8" s="2"/>
      <c r="C8" s="17" t="s">
        <v>195</v>
      </c>
      <c r="D8" s="61">
        <f t="shared" ref="D8:D10" si="0">IF(ISBLANK(E8),1,0)</f>
        <v>1</v>
      </c>
      <c r="E8" s="92"/>
      <c r="F8" s="80"/>
      <c r="G8" s="3"/>
    </row>
    <row r="9" spans="1:7" ht="253.5" customHeight="1" x14ac:dyDescent="0.2">
      <c r="A9" s="1"/>
      <c r="B9" s="2"/>
      <c r="C9" s="17" t="s">
        <v>193</v>
      </c>
      <c r="D9" s="61">
        <f t="shared" si="0"/>
        <v>1</v>
      </c>
      <c r="E9" s="92"/>
      <c r="F9" s="80"/>
      <c r="G9" s="3"/>
    </row>
    <row r="10" spans="1:7" ht="253.5" customHeight="1" x14ac:dyDescent="0.2">
      <c r="A10" s="1"/>
      <c r="B10" s="2"/>
      <c r="C10" s="17" t="s">
        <v>194</v>
      </c>
      <c r="D10" s="61">
        <f t="shared" si="0"/>
        <v>1</v>
      </c>
      <c r="E10" s="92"/>
      <c r="F10" s="80"/>
      <c r="G10" s="3"/>
    </row>
    <row r="11" spans="1:7" ht="21.5" customHeight="1" x14ac:dyDescent="0.2">
      <c r="A11" s="1"/>
      <c r="B11" s="2"/>
      <c r="C11" s="3"/>
      <c r="D11" s="3"/>
      <c r="E11" s="3"/>
      <c r="F11" s="3"/>
      <c r="G11" s="3"/>
    </row>
    <row r="12" spans="1:7" ht="19" hidden="1" x14ac:dyDescent="0.2">
      <c r="A12" s="1"/>
      <c r="B12" s="2"/>
      <c r="C12" s="3"/>
      <c r="D12" s="3"/>
      <c r="E12" s="3"/>
      <c r="F12" s="3"/>
      <c r="G12" s="3"/>
    </row>
    <row r="13" spans="1:7" ht="19" hidden="1" x14ac:dyDescent="0.2">
      <c r="A13" s="1"/>
      <c r="B13" s="2"/>
      <c r="C13" s="3"/>
      <c r="D13" s="3"/>
      <c r="E13" s="3"/>
      <c r="F13" s="3"/>
      <c r="G13" s="3"/>
    </row>
    <row r="14" spans="1:7" ht="19" hidden="1" x14ac:dyDescent="0.2">
      <c r="A14" s="1"/>
      <c r="B14" s="2"/>
      <c r="C14" s="3"/>
      <c r="D14" s="3"/>
      <c r="E14" s="3"/>
      <c r="F14" s="3"/>
      <c r="G14" s="3"/>
    </row>
    <row r="15" spans="1:7" ht="19" hidden="1" x14ac:dyDescent="0.2">
      <c r="A15" s="1"/>
      <c r="B15" s="2"/>
      <c r="C15" s="3"/>
      <c r="D15" s="3"/>
      <c r="E15" s="3"/>
      <c r="F15" s="3"/>
      <c r="G15" s="3"/>
    </row>
    <row r="16" spans="1:7" ht="21.5" hidden="1" customHeight="1" x14ac:dyDescent="0.2">
      <c r="A16" s="1"/>
      <c r="B16" s="2"/>
      <c r="C16" s="3"/>
      <c r="D16" s="3"/>
      <c r="E16" s="3"/>
      <c r="F16" s="3"/>
      <c r="G16" s="3"/>
    </row>
    <row r="17" spans="1:7" ht="21.5" hidden="1" customHeight="1" x14ac:dyDescent="0.2">
      <c r="A17" s="1"/>
      <c r="B17" s="2"/>
      <c r="C17" s="3"/>
      <c r="D17" s="3"/>
      <c r="E17" s="3"/>
      <c r="F17" s="3"/>
      <c r="G17" s="3"/>
    </row>
    <row r="18" spans="1:7" ht="21.5" hidden="1" customHeight="1" x14ac:dyDescent="0.2">
      <c r="A18" s="1"/>
      <c r="B18" s="2"/>
      <c r="C18" s="3"/>
      <c r="D18" s="3"/>
      <c r="E18" s="3"/>
      <c r="F18" s="3"/>
      <c r="G18" s="3"/>
    </row>
    <row r="19" spans="1:7" ht="21.5" hidden="1" customHeight="1" x14ac:dyDescent="0.2">
      <c r="A19" s="1"/>
      <c r="B19" s="2"/>
      <c r="C19" s="3"/>
      <c r="D19" s="3"/>
      <c r="E19" s="3"/>
      <c r="F19" s="3"/>
      <c r="G19" s="3"/>
    </row>
    <row r="20" spans="1:7" ht="21.5" hidden="1" customHeight="1" x14ac:dyDescent="0.2">
      <c r="A20" s="1"/>
      <c r="B20" s="2"/>
      <c r="C20" s="3"/>
      <c r="D20" s="3"/>
      <c r="E20" s="3"/>
      <c r="F20" s="3"/>
      <c r="G20" s="3"/>
    </row>
    <row r="21" spans="1:7" ht="21.5" hidden="1" customHeight="1" x14ac:dyDescent="0.2">
      <c r="A21" s="1"/>
      <c r="B21" s="2"/>
      <c r="C21" s="3"/>
      <c r="D21" s="3"/>
      <c r="E21" s="3"/>
      <c r="F21" s="3"/>
      <c r="G21" s="3"/>
    </row>
    <row r="22" spans="1:7" ht="21.5" hidden="1" customHeight="1" x14ac:dyDescent="0.2">
      <c r="A22" s="1"/>
      <c r="B22" s="2"/>
      <c r="C22" s="3"/>
      <c r="D22" s="3"/>
      <c r="E22" s="3"/>
      <c r="F22" s="3"/>
      <c r="G22" s="3"/>
    </row>
    <row r="23" spans="1:7" ht="21.5" hidden="1" customHeight="1" x14ac:dyDescent="0.2">
      <c r="A23" s="1"/>
      <c r="B23" s="2"/>
      <c r="C23" s="3"/>
      <c r="D23" s="3"/>
      <c r="E23" s="3"/>
      <c r="F23" s="3"/>
      <c r="G23" s="3"/>
    </row>
    <row r="24" spans="1:7" ht="21.5" hidden="1" customHeight="1" x14ac:dyDescent="0.2">
      <c r="A24" s="1"/>
      <c r="B24" s="2"/>
      <c r="C24" s="3"/>
      <c r="D24" s="3"/>
      <c r="E24" s="3"/>
      <c r="F24" s="3"/>
      <c r="G24" s="3"/>
    </row>
    <row r="25" spans="1:7" ht="21.5" hidden="1" customHeight="1" x14ac:dyDescent="0.2">
      <c r="A25" s="1"/>
      <c r="B25" s="2"/>
      <c r="C25" s="3"/>
      <c r="D25" s="3"/>
      <c r="E25" s="3"/>
      <c r="F25" s="3"/>
      <c r="G25" s="3"/>
    </row>
    <row r="26" spans="1:7" ht="21.5" hidden="1" customHeight="1" x14ac:dyDescent="0.2">
      <c r="A26" s="1"/>
      <c r="B26" s="2"/>
      <c r="C26" s="3"/>
      <c r="D26" s="3"/>
      <c r="E26" s="3"/>
      <c r="F26" s="3"/>
      <c r="G26" s="3"/>
    </row>
    <row r="27" spans="1:7" ht="21.5" hidden="1" customHeight="1" x14ac:dyDescent="0.2">
      <c r="A27" s="1"/>
      <c r="B27" s="2"/>
      <c r="C27" s="3"/>
      <c r="D27" s="3"/>
      <c r="E27" s="3"/>
      <c r="F27" s="3"/>
      <c r="G27" s="3"/>
    </row>
    <row r="28" spans="1:7" ht="21.5" hidden="1" customHeight="1" x14ac:dyDescent="0.2">
      <c r="A28" s="1"/>
      <c r="B28" s="2"/>
      <c r="C28" s="3"/>
      <c r="D28" s="3"/>
      <c r="E28" s="3"/>
      <c r="F28" s="3"/>
      <c r="G28" s="3"/>
    </row>
    <row r="29" spans="1:7" ht="21.5" hidden="1" customHeight="1" x14ac:dyDescent="0.2">
      <c r="A29" s="1"/>
      <c r="B29" s="2"/>
      <c r="C29" s="3"/>
      <c r="D29" s="3"/>
      <c r="E29" s="3"/>
      <c r="F29" s="3"/>
      <c r="G29" s="3"/>
    </row>
    <row r="30" spans="1:7" ht="21.5" hidden="1" customHeight="1" x14ac:dyDescent="0.2">
      <c r="A30" s="1"/>
      <c r="B30" s="2"/>
      <c r="C30" s="3"/>
      <c r="D30" s="3"/>
      <c r="E30" s="3"/>
      <c r="F30" s="3"/>
      <c r="G30" s="3"/>
    </row>
    <row r="31" spans="1:7" ht="21.5" hidden="1" customHeight="1" x14ac:dyDescent="0.2">
      <c r="A31" s="1"/>
      <c r="B31" s="2"/>
      <c r="C31" s="3"/>
      <c r="D31" s="3"/>
      <c r="E31" s="3"/>
      <c r="F31" s="3"/>
      <c r="G31" s="3"/>
    </row>
    <row r="32" spans="1:7" ht="21.5" hidden="1" customHeight="1" x14ac:dyDescent="0.2">
      <c r="A32" s="1"/>
      <c r="B32" s="2"/>
      <c r="C32" s="3"/>
      <c r="D32" s="3"/>
      <c r="E32" s="3"/>
      <c r="F32" s="3"/>
      <c r="G32" s="3"/>
    </row>
    <row r="33" spans="1:7" ht="21.5" hidden="1" customHeight="1" x14ac:dyDescent="0.2">
      <c r="A33" s="1"/>
      <c r="B33" s="2"/>
      <c r="C33" s="3"/>
      <c r="D33" s="3"/>
      <c r="E33" s="3"/>
      <c r="F33" s="3"/>
      <c r="G33" s="3"/>
    </row>
    <row r="34" spans="1:7" ht="21.5" hidden="1" customHeight="1" x14ac:dyDescent="0.2">
      <c r="A34" s="1"/>
      <c r="B34" s="2"/>
      <c r="C34" s="3"/>
      <c r="D34" s="3"/>
      <c r="E34" s="3"/>
      <c r="F34" s="3"/>
      <c r="G34" s="3"/>
    </row>
    <row r="35" spans="1:7" ht="21.5" hidden="1" customHeight="1" x14ac:dyDescent="0.2">
      <c r="A35" s="1"/>
      <c r="B35" s="2"/>
      <c r="C35" s="3"/>
      <c r="D35" s="3"/>
      <c r="E35" s="3"/>
      <c r="F35" s="3"/>
      <c r="G35" s="3"/>
    </row>
    <row r="36" spans="1:7" ht="21.5" hidden="1" customHeight="1" x14ac:dyDescent="0.2">
      <c r="A36" s="1"/>
      <c r="B36" s="2"/>
      <c r="C36" s="3"/>
      <c r="D36" s="3"/>
      <c r="E36" s="3"/>
      <c r="F36" s="3"/>
      <c r="G36" s="3"/>
    </row>
    <row r="37" spans="1:7" ht="21.5" hidden="1" customHeight="1" x14ac:dyDescent="0.2">
      <c r="A37" s="1"/>
      <c r="B37" s="2"/>
      <c r="C37" s="2"/>
      <c r="D37" s="2"/>
      <c r="E37" s="2"/>
      <c r="F37" s="2"/>
      <c r="G37" s="3"/>
    </row>
    <row r="38" spans="1:7" ht="20.25" hidden="1" customHeight="1" x14ac:dyDescent="0.2">
      <c r="A38" s="1"/>
      <c r="B38" s="3"/>
      <c r="C38" s="3"/>
      <c r="D38" s="3"/>
      <c r="E38" s="3"/>
      <c r="F38" s="3"/>
      <c r="G38" s="3"/>
    </row>
    <row r="39" spans="1:7" ht="20.25" hidden="1" customHeight="1" x14ac:dyDescent="0.2">
      <c r="A39" s="1"/>
      <c r="B39" s="3"/>
      <c r="C39" s="3"/>
      <c r="D39" s="3"/>
      <c r="E39" s="3"/>
      <c r="F39" s="3"/>
      <c r="G39" s="3"/>
    </row>
    <row r="40" spans="1:7" ht="20.25" hidden="1" customHeight="1" x14ac:dyDescent="0.2">
      <c r="A40" s="1"/>
      <c r="B40" s="3"/>
      <c r="C40" s="3"/>
      <c r="D40" s="3"/>
      <c r="E40" s="3"/>
      <c r="F40" s="3"/>
      <c r="G40" s="3"/>
    </row>
    <row r="41" spans="1:7" ht="20.25" hidden="1" customHeight="1" x14ac:dyDescent="0.2">
      <c r="A41" s="1"/>
      <c r="B41" s="3"/>
      <c r="C41" s="3"/>
      <c r="D41" s="3"/>
      <c r="E41" s="3"/>
      <c r="F41" s="3"/>
      <c r="G41" s="3"/>
    </row>
    <row r="42" spans="1:7" ht="20.25" hidden="1" customHeight="1" x14ac:dyDescent="0.2">
      <c r="A42" s="1"/>
      <c r="B42" s="3"/>
      <c r="C42" s="3"/>
      <c r="D42" s="3"/>
      <c r="E42" s="3"/>
      <c r="F42" s="3"/>
      <c r="G42" s="3"/>
    </row>
    <row r="43" spans="1:7" ht="20.25" hidden="1" customHeight="1" x14ac:dyDescent="0.2">
      <c r="A43" s="1"/>
      <c r="B43" s="3"/>
      <c r="C43" s="3"/>
      <c r="D43" s="3"/>
      <c r="E43" s="3"/>
      <c r="F43" s="3"/>
      <c r="G43" s="3"/>
    </row>
    <row r="44" spans="1:7" ht="20.25" hidden="1" customHeight="1" x14ac:dyDescent="0.2">
      <c r="A44" s="1"/>
      <c r="B44" s="3"/>
      <c r="C44" s="3"/>
      <c r="D44" s="3"/>
      <c r="E44" s="3"/>
      <c r="F44" s="3"/>
      <c r="G44" s="3"/>
    </row>
    <row r="45" spans="1:7" ht="20.25" hidden="1" customHeight="1" x14ac:dyDescent="0.2">
      <c r="A45" s="1"/>
      <c r="B45" s="3"/>
      <c r="C45" s="3"/>
      <c r="D45" s="3"/>
      <c r="E45" s="3"/>
      <c r="F45" s="3"/>
      <c r="G45" s="3"/>
    </row>
    <row r="46" spans="1:7" ht="20.25" hidden="1" customHeight="1" x14ac:dyDescent="0.2">
      <c r="A46" s="1"/>
      <c r="B46" s="3"/>
      <c r="C46" s="3"/>
      <c r="D46" s="3"/>
      <c r="E46" s="3"/>
      <c r="F46" s="3"/>
      <c r="G46" s="3"/>
    </row>
    <row r="47" spans="1:7" ht="20.25" hidden="1" customHeight="1" x14ac:dyDescent="0.2">
      <c r="A47" s="1"/>
      <c r="B47" s="3"/>
      <c r="C47" s="3"/>
      <c r="D47" s="3"/>
      <c r="E47" s="3"/>
      <c r="F47" s="3"/>
      <c r="G47" s="3"/>
    </row>
    <row r="48" spans="1:7" ht="20.25" hidden="1" customHeight="1" x14ac:dyDescent="0.2">
      <c r="A48" s="1"/>
      <c r="B48" s="3"/>
      <c r="C48" s="3"/>
      <c r="D48" s="3"/>
      <c r="E48" s="3"/>
      <c r="F48" s="3"/>
      <c r="G48" s="3"/>
    </row>
    <row r="49" spans="1:7" ht="20.25" hidden="1" customHeight="1" x14ac:dyDescent="0.2">
      <c r="A49" s="1"/>
      <c r="B49" s="3"/>
      <c r="C49" s="3"/>
      <c r="D49" s="3"/>
      <c r="E49" s="3"/>
      <c r="F49" s="3"/>
      <c r="G49" s="3"/>
    </row>
    <row r="50" spans="1:7" ht="20.25" hidden="1" customHeight="1" x14ac:dyDescent="0.2">
      <c r="A50" s="1"/>
      <c r="B50" s="3"/>
      <c r="C50" s="3"/>
      <c r="D50" s="3"/>
      <c r="E50" s="3"/>
      <c r="F50" s="3"/>
      <c r="G50" s="3"/>
    </row>
    <row r="51" spans="1:7" ht="20.25" hidden="1" customHeight="1" x14ac:dyDescent="0.2">
      <c r="A51" s="1"/>
      <c r="B51" s="3"/>
      <c r="C51" s="3"/>
      <c r="D51" s="3"/>
      <c r="E51" s="3"/>
      <c r="F51" s="3"/>
      <c r="G51" s="3"/>
    </row>
    <row r="52" spans="1:7" ht="20.25" hidden="1" customHeight="1" x14ac:dyDescent="0.2">
      <c r="A52" s="1"/>
      <c r="B52" s="3"/>
      <c r="C52" s="3"/>
      <c r="D52" s="3"/>
      <c r="E52" s="3"/>
      <c r="F52" s="3"/>
      <c r="G52" s="3"/>
    </row>
    <row r="53" spans="1:7" ht="20.25" hidden="1" customHeight="1" x14ac:dyDescent="0.2">
      <c r="A53" s="1"/>
      <c r="B53" s="3"/>
      <c r="C53" s="3"/>
      <c r="D53" s="3"/>
      <c r="E53" s="3"/>
      <c r="F53" s="3"/>
      <c r="G53" s="3"/>
    </row>
    <row r="54" spans="1:7" ht="20.25" hidden="1" customHeight="1" x14ac:dyDescent="0.2">
      <c r="A54" s="1"/>
      <c r="B54" s="3"/>
      <c r="C54" s="3"/>
      <c r="D54" s="3"/>
      <c r="E54" s="3"/>
      <c r="F54" s="3"/>
      <c r="G54" s="3"/>
    </row>
    <row r="55" spans="1:7" ht="20.25" hidden="1" customHeight="1" x14ac:dyDescent="0.2">
      <c r="A55" s="1"/>
      <c r="B55" s="3"/>
      <c r="C55" s="3"/>
      <c r="D55" s="3"/>
      <c r="E55" s="3"/>
      <c r="F55" s="3"/>
      <c r="G55" s="3"/>
    </row>
    <row r="56" spans="1:7" ht="20.25" hidden="1" customHeight="1" x14ac:dyDescent="0.2">
      <c r="A56" s="1"/>
      <c r="B56" s="3"/>
      <c r="C56" s="3"/>
      <c r="D56" s="3"/>
      <c r="E56" s="3"/>
      <c r="F56" s="3"/>
      <c r="G56" s="3"/>
    </row>
    <row r="57" spans="1:7" ht="20.25" hidden="1" customHeight="1" x14ac:dyDescent="0.2">
      <c r="A57" s="1"/>
      <c r="B57" s="3"/>
      <c r="C57" s="3"/>
      <c r="D57" s="3"/>
      <c r="E57" s="3"/>
      <c r="F57" s="3"/>
      <c r="G57" s="3"/>
    </row>
    <row r="58" spans="1:7" ht="20.25" hidden="1" customHeight="1" x14ac:dyDescent="0.2">
      <c r="A58" s="1"/>
      <c r="B58" s="3"/>
      <c r="C58" s="3"/>
      <c r="D58" s="3"/>
      <c r="E58" s="3"/>
      <c r="F58" s="3"/>
      <c r="G58" s="3"/>
    </row>
    <row r="59" spans="1:7" ht="20.25" hidden="1" customHeight="1" x14ac:dyDescent="0.2">
      <c r="A59" s="1"/>
      <c r="B59" s="3"/>
      <c r="C59" s="3"/>
      <c r="D59" s="3"/>
      <c r="E59" s="3"/>
      <c r="F59" s="3"/>
      <c r="G59" s="3"/>
    </row>
    <row r="60" spans="1:7" ht="20.25" hidden="1" customHeight="1" x14ac:dyDescent="0.2">
      <c r="A60" s="1"/>
      <c r="B60" s="3"/>
      <c r="C60" s="3"/>
      <c r="D60" s="3"/>
      <c r="E60" s="3"/>
      <c r="F60" s="3"/>
      <c r="G60" s="3"/>
    </row>
    <row r="61" spans="1:7" ht="20.25" hidden="1" customHeight="1" x14ac:dyDescent="0.2">
      <c r="A61" s="1"/>
      <c r="B61" s="3"/>
      <c r="C61" s="3"/>
      <c r="D61" s="3"/>
      <c r="E61" s="3"/>
      <c r="F61" s="3"/>
      <c r="G61" s="3"/>
    </row>
    <row r="62" spans="1:7" ht="20.25" hidden="1" customHeight="1" x14ac:dyDescent="0.2">
      <c r="A62" s="1"/>
      <c r="B62" s="3"/>
      <c r="C62" s="3"/>
      <c r="D62" s="3"/>
      <c r="E62" s="3"/>
      <c r="F62" s="3"/>
      <c r="G62" s="3"/>
    </row>
    <row r="63" spans="1:7" ht="20.25" hidden="1" customHeight="1" x14ac:dyDescent="0.2">
      <c r="A63" s="1"/>
      <c r="B63" s="3"/>
      <c r="C63" s="3"/>
      <c r="D63" s="3"/>
      <c r="E63" s="3"/>
      <c r="F63" s="3"/>
      <c r="G63" s="3"/>
    </row>
    <row r="64" spans="1:7" ht="20.25" hidden="1" customHeight="1" x14ac:dyDescent="0.2">
      <c r="A64" s="1"/>
      <c r="B64" s="3"/>
      <c r="C64" s="3"/>
      <c r="D64" s="3"/>
      <c r="E64" s="3"/>
      <c r="F64" s="3"/>
      <c r="G64" s="3"/>
    </row>
    <row r="65" spans="1:7" ht="20.25" hidden="1" customHeight="1" x14ac:dyDescent="0.2">
      <c r="A65" s="1"/>
      <c r="B65" s="3"/>
      <c r="C65" s="3"/>
      <c r="D65" s="3"/>
      <c r="E65" s="3"/>
      <c r="F65" s="3"/>
      <c r="G65" s="3"/>
    </row>
    <row r="66" spans="1:7" ht="20.25" hidden="1" customHeight="1" x14ac:dyDescent="0.2">
      <c r="A66" s="1"/>
      <c r="B66" s="3"/>
      <c r="C66" s="3"/>
      <c r="D66" s="3"/>
      <c r="E66" s="3"/>
      <c r="F66" s="3"/>
      <c r="G66" s="3"/>
    </row>
    <row r="67" spans="1:7" ht="20.25" hidden="1" customHeight="1" x14ac:dyDescent="0.2">
      <c r="A67" s="1"/>
      <c r="B67" s="3"/>
      <c r="C67" s="3"/>
      <c r="D67" s="3"/>
      <c r="E67" s="3"/>
      <c r="F67" s="3"/>
      <c r="G67" s="3"/>
    </row>
    <row r="68" spans="1:7" ht="20.25" hidden="1" customHeight="1" x14ac:dyDescent="0.2">
      <c r="A68" s="1"/>
      <c r="B68" s="3"/>
      <c r="C68" s="3"/>
      <c r="D68" s="3"/>
      <c r="E68" s="3"/>
      <c r="F68" s="3"/>
      <c r="G68" s="3"/>
    </row>
    <row r="69" spans="1:7" ht="20.25" hidden="1" customHeight="1" x14ac:dyDescent="0.2">
      <c r="A69" s="1"/>
      <c r="B69" s="3"/>
      <c r="C69" s="3"/>
      <c r="D69" s="3"/>
      <c r="E69" s="3"/>
      <c r="F69" s="3"/>
      <c r="G69" s="3"/>
    </row>
  </sheetData>
  <mergeCells count="4">
    <mergeCell ref="E9:F9"/>
    <mergeCell ref="E10:F10"/>
    <mergeCell ref="B2:F2"/>
    <mergeCell ref="E8:F8"/>
  </mergeCells>
  <conditionalFormatting sqref="E5:E6">
    <cfRule type="cellIs" dxfId="18" priority="1" operator="equal">
      <formula>"Incomplete"</formula>
    </cfRule>
  </conditionalFormatting>
  <conditionalFormatting sqref="E8:E10">
    <cfRule type="cellIs" dxfId="17" priority="4" operator="equal">
      <formula>0</formula>
    </cfRule>
  </conditionalFormatting>
  <pageMargins left="0.70866141732283472" right="0.70866141732283472" top="0.74803149606299213" bottom="0.74803149606299213" header="0.31496062992125984" footer="0.31496062992125984"/>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7D34-F9CA-4F9A-9B35-4BEF73863919}">
  <sheetPr codeName="Sheet5">
    <pageSetUpPr fitToPage="1"/>
  </sheetPr>
  <dimension ref="A1:XFB108"/>
  <sheetViews>
    <sheetView zoomScaleNormal="100" workbookViewId="0">
      <pane xSplit="3" ySplit="4" topLeftCell="D5" activePane="bottomRight" state="frozen"/>
      <selection activeCell="C36" sqref="C36"/>
      <selection pane="topRight" activeCell="C36" sqref="C36"/>
      <selection pane="bottomLeft" activeCell="C36" sqref="C36"/>
      <selection pane="bottomRight" activeCell="B2" sqref="B2:E2"/>
    </sheetView>
  </sheetViews>
  <sheetFormatPr baseColWidth="10" defaultColWidth="0" defaultRowHeight="15" zeroHeight="1" x14ac:dyDescent="0.2"/>
  <cols>
    <col min="1" max="1" width="2.6640625" style="27" customWidth="1"/>
    <col min="2" max="2" width="3.33203125" style="35" customWidth="1"/>
    <col min="3" max="3" width="107.5" style="41" customWidth="1"/>
    <col min="4" max="5" width="21.33203125" style="27" customWidth="1"/>
    <col min="6" max="6" width="5.33203125" style="27" customWidth="1"/>
    <col min="7" max="16382" width="8.83203125" style="27" hidden="1"/>
    <col min="16383" max="16383" width="11.1640625" style="27" hidden="1" customWidth="1"/>
    <col min="16384" max="16384" width="11.1640625" style="27" hidden="1"/>
  </cols>
  <sheetData>
    <row r="1" spans="1:6" ht="16" thickBot="1" x14ac:dyDescent="0.25">
      <c r="A1" s="25"/>
      <c r="B1" s="26"/>
      <c r="C1" s="36"/>
      <c r="D1" s="25"/>
      <c r="E1" s="25"/>
      <c r="F1" s="25"/>
    </row>
    <row r="2" spans="1:6" ht="84" customHeight="1" thickTop="1" thickBot="1" x14ac:dyDescent="0.25">
      <c r="A2" s="25"/>
      <c r="B2" s="74" t="s">
        <v>209</v>
      </c>
      <c r="C2" s="75"/>
      <c r="D2" s="75"/>
      <c r="E2" s="78"/>
      <c r="F2" s="25"/>
    </row>
    <row r="3" spans="1:6" ht="21" thickTop="1" thickBot="1" x14ac:dyDescent="0.25">
      <c r="A3" s="25"/>
      <c r="B3" s="25"/>
      <c r="C3" s="36"/>
      <c r="D3" s="28"/>
      <c r="E3" s="28" t="str">
        <f>'1 Read Me'!E3</f>
        <v>Version 1.3</v>
      </c>
      <c r="F3" s="29"/>
    </row>
    <row r="4" spans="1:6" ht="46" thickTop="1" x14ac:dyDescent="0.2">
      <c r="A4" s="25"/>
      <c r="B4" s="30"/>
      <c r="C4" s="37" t="s">
        <v>160</v>
      </c>
      <c r="D4" s="14" t="s">
        <v>62</v>
      </c>
      <c r="E4" s="14" t="s">
        <v>66</v>
      </c>
      <c r="F4" s="29"/>
    </row>
    <row r="5" spans="1:6" ht="19" x14ac:dyDescent="0.2">
      <c r="A5" s="25"/>
      <c r="B5" s="30"/>
      <c r="C5" s="72"/>
      <c r="D5" s="73"/>
      <c r="E5" s="73"/>
      <c r="F5" s="29"/>
    </row>
    <row r="6" spans="1:6" ht="20" x14ac:dyDescent="0.2">
      <c r="A6" s="25"/>
      <c r="C6" s="38" t="s">
        <v>161</v>
      </c>
      <c r="D6" s="31"/>
      <c r="E6" s="28"/>
      <c r="F6" s="29"/>
    </row>
    <row r="7" spans="1:6" ht="19" x14ac:dyDescent="0.2">
      <c r="A7" s="25"/>
      <c r="B7" s="30"/>
      <c r="C7" s="39" t="s">
        <v>149</v>
      </c>
      <c r="D7" s="59"/>
      <c r="E7" s="59"/>
      <c r="F7" s="29"/>
    </row>
    <row r="8" spans="1:6" ht="32" x14ac:dyDescent="0.2">
      <c r="A8" s="25"/>
      <c r="B8" s="30"/>
      <c r="C8" s="39" t="s">
        <v>81</v>
      </c>
      <c r="D8" s="59"/>
      <c r="E8" s="59"/>
      <c r="F8" s="29"/>
    </row>
    <row r="9" spans="1:6" ht="19" x14ac:dyDescent="0.2">
      <c r="A9" s="25"/>
      <c r="B9" s="30"/>
      <c r="C9" s="39" t="s">
        <v>58</v>
      </c>
      <c r="D9" s="59"/>
      <c r="E9" s="59"/>
      <c r="F9" s="29"/>
    </row>
    <row r="10" spans="1:6" ht="19" x14ac:dyDescent="0.2">
      <c r="A10" s="25"/>
      <c r="B10" s="30"/>
      <c r="C10" s="39" t="s">
        <v>82</v>
      </c>
      <c r="D10" s="59"/>
      <c r="E10" s="59"/>
      <c r="F10" s="29"/>
    </row>
    <row r="11" spans="1:6" ht="19" x14ac:dyDescent="0.2">
      <c r="A11" s="25"/>
      <c r="B11" s="30"/>
      <c r="C11" s="39" t="s">
        <v>83</v>
      </c>
      <c r="D11" s="59"/>
      <c r="E11" s="59"/>
      <c r="F11" s="29"/>
    </row>
    <row r="12" spans="1:6" ht="32" x14ac:dyDescent="0.2">
      <c r="A12" s="25"/>
      <c r="B12" s="30"/>
      <c r="C12" s="39" t="s">
        <v>84</v>
      </c>
      <c r="D12" s="59"/>
      <c r="E12" s="59"/>
      <c r="F12" s="29"/>
    </row>
    <row r="13" spans="1:6" ht="19" x14ac:dyDescent="0.2">
      <c r="A13" s="25"/>
      <c r="B13" s="30"/>
      <c r="C13" s="39" t="s">
        <v>85</v>
      </c>
      <c r="D13" s="59"/>
      <c r="E13" s="59"/>
      <c r="F13" s="29"/>
    </row>
    <row r="14" spans="1:6" ht="19" x14ac:dyDescent="0.2">
      <c r="A14" s="25"/>
      <c r="B14" s="30"/>
      <c r="C14" s="39" t="s">
        <v>59</v>
      </c>
      <c r="D14" s="59"/>
      <c r="E14" s="59"/>
      <c r="F14" s="29"/>
    </row>
    <row r="15" spans="1:6" ht="19" x14ac:dyDescent="0.2">
      <c r="A15" s="25"/>
      <c r="B15" s="30"/>
      <c r="C15" s="39" t="s">
        <v>60</v>
      </c>
      <c r="D15" s="59"/>
      <c r="E15" s="59"/>
      <c r="F15" s="29"/>
    </row>
    <row r="16" spans="1:6" ht="19" x14ac:dyDescent="0.2">
      <c r="A16" s="25"/>
      <c r="B16" s="30"/>
      <c r="C16" s="39" t="s">
        <v>86</v>
      </c>
      <c r="D16" s="59"/>
      <c r="E16" s="59"/>
      <c r="F16" s="29"/>
    </row>
    <row r="17" spans="1:6" ht="19" x14ac:dyDescent="0.2">
      <c r="A17" s="25"/>
      <c r="B17" s="30"/>
      <c r="C17" s="39" t="s">
        <v>87</v>
      </c>
      <c r="D17" s="59"/>
      <c r="E17" s="59"/>
      <c r="F17" s="29"/>
    </row>
    <row r="18" spans="1:6" ht="19" x14ac:dyDescent="0.2">
      <c r="A18" s="25"/>
      <c r="B18" s="30"/>
      <c r="C18" s="40"/>
      <c r="D18" s="31"/>
      <c r="E18" s="31"/>
      <c r="F18" s="29"/>
    </row>
    <row r="19" spans="1:6" ht="20" x14ac:dyDescent="0.2">
      <c r="A19" s="25"/>
      <c r="C19" s="38" t="s">
        <v>23</v>
      </c>
      <c r="D19" s="31"/>
      <c r="E19" s="31"/>
      <c r="F19" s="29"/>
    </row>
    <row r="20" spans="1:6" ht="19" x14ac:dyDescent="0.2">
      <c r="A20" s="25"/>
      <c r="B20" s="30"/>
      <c r="C20" s="39" t="s">
        <v>88</v>
      </c>
      <c r="D20" s="59"/>
      <c r="E20" s="59"/>
      <c r="F20" s="29"/>
    </row>
    <row r="21" spans="1:6" ht="19" x14ac:dyDescent="0.2">
      <c r="A21" s="25"/>
      <c r="B21" s="30"/>
      <c r="C21" s="39" t="s">
        <v>61</v>
      </c>
      <c r="D21" s="59"/>
      <c r="E21" s="59"/>
      <c r="F21" s="29"/>
    </row>
    <row r="22" spans="1:6" ht="19" x14ac:dyDescent="0.2">
      <c r="A22" s="25"/>
      <c r="B22" s="30"/>
      <c r="C22" s="39" t="s">
        <v>89</v>
      </c>
      <c r="D22" s="59"/>
      <c r="E22" s="59"/>
      <c r="F22" s="29"/>
    </row>
    <row r="23" spans="1:6" ht="19" x14ac:dyDescent="0.2">
      <c r="A23" s="25"/>
      <c r="B23" s="30"/>
      <c r="C23" s="40"/>
      <c r="D23" s="31"/>
      <c r="E23" s="31"/>
      <c r="F23" s="29"/>
    </row>
    <row r="24" spans="1:6" ht="20" x14ac:dyDescent="0.2">
      <c r="A24" s="25"/>
      <c r="C24" s="38" t="s">
        <v>94</v>
      </c>
      <c r="D24" s="31"/>
      <c r="E24" s="31"/>
      <c r="F24" s="29"/>
    </row>
    <row r="25" spans="1:6" ht="19" x14ac:dyDescent="0.2">
      <c r="A25" s="25"/>
      <c r="B25" s="30"/>
      <c r="C25" s="39" t="s">
        <v>90</v>
      </c>
      <c r="D25" s="31"/>
      <c r="E25" s="31"/>
      <c r="F25" s="29"/>
    </row>
    <row r="26" spans="1:6" ht="19" x14ac:dyDescent="0.2">
      <c r="A26" s="25"/>
      <c r="B26" s="30"/>
      <c r="C26" s="39" t="s">
        <v>91</v>
      </c>
      <c r="D26" s="59"/>
      <c r="E26" s="59"/>
      <c r="F26" s="29"/>
    </row>
    <row r="27" spans="1:6" ht="19" x14ac:dyDescent="0.2">
      <c r="A27" s="25"/>
      <c r="B27" s="30"/>
      <c r="C27" s="39" t="s">
        <v>92</v>
      </c>
      <c r="D27" s="59"/>
      <c r="E27" s="59"/>
      <c r="F27" s="29"/>
    </row>
    <row r="28" spans="1:6" ht="19" x14ac:dyDescent="0.2">
      <c r="A28" s="25"/>
      <c r="B28" s="30"/>
      <c r="C28" s="39" t="s">
        <v>93</v>
      </c>
      <c r="D28" s="59"/>
      <c r="E28" s="59"/>
      <c r="F28" s="29"/>
    </row>
    <row r="29" spans="1:6" ht="19" x14ac:dyDescent="0.2">
      <c r="A29" s="25"/>
      <c r="B29" s="30"/>
      <c r="C29" s="40"/>
      <c r="D29" s="31"/>
      <c r="E29" s="31"/>
      <c r="F29" s="29"/>
    </row>
    <row r="30" spans="1:6" ht="20" x14ac:dyDescent="0.2">
      <c r="A30" s="25"/>
      <c r="C30" s="38" t="s">
        <v>159</v>
      </c>
      <c r="D30" s="31"/>
      <c r="E30" s="31"/>
      <c r="F30" s="29"/>
    </row>
    <row r="31" spans="1:6" ht="19" x14ac:dyDescent="0.2">
      <c r="A31" s="25"/>
      <c r="B31" s="30"/>
      <c r="C31" s="39" t="s">
        <v>145</v>
      </c>
      <c r="D31" s="32" t="s">
        <v>42</v>
      </c>
      <c r="E31" s="59"/>
      <c r="F31" s="29"/>
    </row>
    <row r="32" spans="1:6" ht="19" x14ac:dyDescent="0.2">
      <c r="A32" s="25"/>
      <c r="B32" s="30"/>
      <c r="C32" s="39" t="s">
        <v>147</v>
      </c>
      <c r="D32" s="32" t="s">
        <v>42</v>
      </c>
      <c r="E32" s="59"/>
      <c r="F32" s="29"/>
    </row>
    <row r="33" spans="1:8" ht="19" x14ac:dyDescent="0.2">
      <c r="A33" s="25"/>
      <c r="B33" s="30"/>
      <c r="C33" s="39" t="s">
        <v>148</v>
      </c>
      <c r="D33" s="32" t="s">
        <v>42</v>
      </c>
      <c r="E33" s="59"/>
      <c r="F33" s="29"/>
    </row>
    <row r="34" spans="1:8" ht="19" x14ac:dyDescent="0.2">
      <c r="A34" s="25"/>
      <c r="B34" s="30"/>
      <c r="C34" s="39" t="s">
        <v>146</v>
      </c>
      <c r="D34" s="32" t="s">
        <v>42</v>
      </c>
      <c r="E34" s="59"/>
      <c r="F34" s="29"/>
    </row>
    <row r="35" spans="1:8" ht="19" x14ac:dyDescent="0.2">
      <c r="A35" s="25"/>
      <c r="B35" s="30"/>
      <c r="C35" s="36"/>
      <c r="D35" s="31"/>
      <c r="E35" s="31"/>
      <c r="F35" s="29"/>
      <c r="H35" s="33"/>
    </row>
    <row r="36" spans="1:8" ht="20" x14ac:dyDescent="0.2">
      <c r="A36" s="25"/>
      <c r="C36" s="38" t="s">
        <v>95</v>
      </c>
      <c r="D36" s="31"/>
      <c r="E36" s="31"/>
      <c r="F36" s="29"/>
    </row>
    <row r="37" spans="1:8" ht="48" x14ac:dyDescent="0.2">
      <c r="A37" s="25"/>
      <c r="B37" s="30"/>
      <c r="C37" s="39" t="s">
        <v>96</v>
      </c>
      <c r="D37" s="32" t="s">
        <v>42</v>
      </c>
      <c r="E37" s="59"/>
      <c r="F37" s="29"/>
    </row>
    <row r="38" spans="1:8" ht="19" x14ac:dyDescent="0.2">
      <c r="A38" s="25"/>
      <c r="B38" s="30"/>
      <c r="C38" s="39" t="s">
        <v>97</v>
      </c>
      <c r="D38" s="32" t="s">
        <v>42</v>
      </c>
      <c r="E38" s="59"/>
      <c r="F38" s="29"/>
    </row>
    <row r="39" spans="1:8" ht="19" x14ac:dyDescent="0.2">
      <c r="A39" s="25"/>
      <c r="B39" s="30"/>
      <c r="C39" s="39" t="s">
        <v>98</v>
      </c>
      <c r="D39" s="32" t="s">
        <v>42</v>
      </c>
      <c r="E39" s="59"/>
      <c r="F39" s="29"/>
    </row>
    <row r="40" spans="1:8" ht="32" x14ac:dyDescent="0.2">
      <c r="A40" s="25"/>
      <c r="B40" s="30"/>
      <c r="C40" s="39" t="s">
        <v>99</v>
      </c>
      <c r="D40" s="32" t="s">
        <v>42</v>
      </c>
      <c r="E40" s="59"/>
      <c r="F40" s="29"/>
    </row>
    <row r="41" spans="1:8" ht="19" x14ac:dyDescent="0.2">
      <c r="A41" s="25"/>
      <c r="B41" s="30"/>
      <c r="C41" s="39" t="s">
        <v>65</v>
      </c>
      <c r="D41" s="32" t="s">
        <v>42</v>
      </c>
      <c r="E41" s="59"/>
      <c r="F41" s="29"/>
    </row>
    <row r="42" spans="1:8" ht="19" x14ac:dyDescent="0.2">
      <c r="A42" s="25"/>
      <c r="B42" s="30"/>
      <c r="C42" s="39" t="s">
        <v>100</v>
      </c>
      <c r="D42" s="32" t="s">
        <v>42</v>
      </c>
      <c r="E42" s="59"/>
      <c r="F42" s="29"/>
    </row>
    <row r="43" spans="1:8" ht="19" x14ac:dyDescent="0.2">
      <c r="A43" s="25"/>
      <c r="B43" s="30"/>
      <c r="C43" s="39" t="s">
        <v>150</v>
      </c>
      <c r="D43" s="32" t="s">
        <v>42</v>
      </c>
      <c r="E43" s="59"/>
      <c r="F43" s="29"/>
    </row>
    <row r="44" spans="1:8" ht="19" x14ac:dyDescent="0.2">
      <c r="A44" s="25"/>
      <c r="B44" s="30"/>
      <c r="C44" s="39" t="s">
        <v>101</v>
      </c>
      <c r="D44" s="32" t="s">
        <v>42</v>
      </c>
      <c r="E44" s="59"/>
      <c r="F44" s="29"/>
    </row>
    <row r="45" spans="1:8" ht="19" x14ac:dyDescent="0.2">
      <c r="A45" s="25"/>
      <c r="B45" s="30"/>
      <c r="C45" s="39" t="s">
        <v>103</v>
      </c>
      <c r="D45" s="32" t="s">
        <v>42</v>
      </c>
      <c r="E45" s="59"/>
      <c r="F45" s="29"/>
    </row>
    <row r="46" spans="1:8" ht="19" x14ac:dyDescent="0.2">
      <c r="A46" s="25"/>
      <c r="B46" s="30"/>
      <c r="C46" s="39" t="s">
        <v>102</v>
      </c>
      <c r="D46" s="32" t="s">
        <v>42</v>
      </c>
      <c r="E46" s="59"/>
      <c r="F46" s="29"/>
    </row>
    <row r="47" spans="1:8" ht="19" x14ac:dyDescent="0.2">
      <c r="A47" s="25"/>
      <c r="B47" s="30"/>
      <c r="C47" s="39" t="s">
        <v>63</v>
      </c>
      <c r="D47" s="32" t="s">
        <v>42</v>
      </c>
      <c r="E47" s="59"/>
      <c r="F47" s="29"/>
    </row>
    <row r="48" spans="1:8" ht="19" x14ac:dyDescent="0.2">
      <c r="A48" s="25"/>
      <c r="B48" s="26"/>
      <c r="C48" s="36"/>
      <c r="D48" s="25"/>
      <c r="E48" s="25"/>
      <c r="F48" s="29"/>
    </row>
    <row r="49" spans="1:6" ht="20" x14ac:dyDescent="0.2">
      <c r="A49" s="25"/>
      <c r="C49" s="38" t="s">
        <v>104</v>
      </c>
      <c r="D49" s="31"/>
      <c r="E49" s="31"/>
      <c r="F49" s="29"/>
    </row>
    <row r="50" spans="1:6" ht="19" x14ac:dyDescent="0.2">
      <c r="A50" s="25"/>
      <c r="B50" s="30"/>
      <c r="C50" s="39" t="s">
        <v>105</v>
      </c>
      <c r="D50" s="32" t="s">
        <v>42</v>
      </c>
      <c r="E50" s="59"/>
      <c r="F50" s="29"/>
    </row>
    <row r="51" spans="1:6" ht="19" x14ac:dyDescent="0.2">
      <c r="A51" s="25"/>
      <c r="B51" s="30"/>
      <c r="C51" s="39" t="s">
        <v>106</v>
      </c>
      <c r="D51" s="32" t="s">
        <v>42</v>
      </c>
      <c r="E51" s="59"/>
      <c r="F51" s="29"/>
    </row>
    <row r="52" spans="1:6" ht="19" x14ac:dyDescent="0.2">
      <c r="A52" s="25"/>
      <c r="B52" s="30"/>
      <c r="C52" s="39" t="s">
        <v>64</v>
      </c>
      <c r="D52" s="32" t="s">
        <v>42</v>
      </c>
      <c r="E52" s="59"/>
      <c r="F52" s="29"/>
    </row>
    <row r="53" spans="1:6" ht="19" x14ac:dyDescent="0.2">
      <c r="A53" s="25"/>
      <c r="B53" s="34"/>
      <c r="C53" s="36"/>
      <c r="D53" s="29"/>
      <c r="E53" s="29"/>
      <c r="F53" s="29"/>
    </row>
    <row r="54" spans="1:6" ht="20" x14ac:dyDescent="0.2">
      <c r="A54" s="25"/>
      <c r="C54" s="38" t="s">
        <v>112</v>
      </c>
      <c r="D54" s="31"/>
      <c r="E54" s="31"/>
      <c r="F54" s="29"/>
    </row>
    <row r="55" spans="1:6" ht="19" x14ac:dyDescent="0.2">
      <c r="A55" s="25"/>
      <c r="B55" s="34"/>
      <c r="C55" s="39" t="s">
        <v>151</v>
      </c>
      <c r="D55" s="32" t="s">
        <v>42</v>
      </c>
      <c r="E55" s="59"/>
      <c r="F55" s="29"/>
    </row>
    <row r="56" spans="1:6" ht="19" x14ac:dyDescent="0.2">
      <c r="A56" s="25"/>
      <c r="B56" s="34"/>
      <c r="C56" s="39" t="s">
        <v>113</v>
      </c>
      <c r="D56" s="32" t="s">
        <v>42</v>
      </c>
      <c r="E56" s="59"/>
      <c r="F56" s="29"/>
    </row>
    <row r="57" spans="1:6" ht="19" x14ac:dyDescent="0.2">
      <c r="A57" s="25"/>
      <c r="B57" s="34"/>
      <c r="C57" s="36"/>
      <c r="D57" s="29"/>
      <c r="E57" s="29"/>
      <c r="F57" s="29"/>
    </row>
    <row r="58" spans="1:6" ht="20" x14ac:dyDescent="0.2">
      <c r="A58" s="25"/>
      <c r="C58" s="38" t="s">
        <v>107</v>
      </c>
      <c r="D58" s="31"/>
      <c r="E58" s="31"/>
      <c r="F58" s="29"/>
    </row>
    <row r="59" spans="1:6" ht="19" x14ac:dyDescent="0.2">
      <c r="A59" s="25"/>
      <c r="B59" s="34"/>
      <c r="C59" s="39" t="s">
        <v>108</v>
      </c>
      <c r="D59" s="32" t="s">
        <v>42</v>
      </c>
      <c r="E59" s="59"/>
      <c r="F59" s="29"/>
    </row>
    <row r="60" spans="1:6" ht="19" x14ac:dyDescent="0.2">
      <c r="A60" s="25"/>
      <c r="B60" s="34"/>
      <c r="C60" s="39" t="s">
        <v>109</v>
      </c>
      <c r="D60" s="32" t="s">
        <v>42</v>
      </c>
      <c r="E60" s="59"/>
      <c r="F60" s="29"/>
    </row>
    <row r="61" spans="1:6" ht="19" x14ac:dyDescent="0.2">
      <c r="A61" s="25"/>
      <c r="B61" s="34"/>
      <c r="C61" s="39" t="s">
        <v>110</v>
      </c>
      <c r="D61" s="32" t="s">
        <v>42</v>
      </c>
      <c r="E61" s="59"/>
      <c r="F61" s="29"/>
    </row>
    <row r="62" spans="1:6" ht="19" x14ac:dyDescent="0.2">
      <c r="A62" s="25"/>
      <c r="B62" s="34"/>
      <c r="C62" s="39" t="s">
        <v>111</v>
      </c>
      <c r="D62" s="32" t="s">
        <v>42</v>
      </c>
      <c r="E62" s="59"/>
      <c r="F62" s="29"/>
    </row>
    <row r="63" spans="1:6" ht="19" x14ac:dyDescent="0.2">
      <c r="A63" s="25"/>
      <c r="B63" s="34"/>
      <c r="C63" s="36"/>
      <c r="D63" s="29"/>
      <c r="E63" s="29"/>
      <c r="F63" s="29"/>
    </row>
    <row r="64" spans="1:6" ht="20" x14ac:dyDescent="0.2">
      <c r="A64" s="25"/>
      <c r="C64" s="38" t="s">
        <v>158</v>
      </c>
      <c r="D64" s="31"/>
      <c r="E64" s="31"/>
      <c r="F64" s="29"/>
    </row>
    <row r="65" spans="1:6" ht="19" x14ac:dyDescent="0.2">
      <c r="A65" s="25"/>
      <c r="B65" s="34"/>
      <c r="C65" s="39" t="s">
        <v>157</v>
      </c>
      <c r="D65" s="32" t="s">
        <v>42</v>
      </c>
      <c r="E65" s="59"/>
      <c r="F65" s="29"/>
    </row>
    <row r="66" spans="1:6" ht="19" x14ac:dyDescent="0.2">
      <c r="A66" s="25"/>
      <c r="B66" s="34"/>
      <c r="C66" s="39" t="s">
        <v>114</v>
      </c>
      <c r="D66" s="32" t="s">
        <v>42</v>
      </c>
      <c r="E66" s="59"/>
      <c r="F66" s="29"/>
    </row>
    <row r="67" spans="1:6" ht="19" x14ac:dyDescent="0.2">
      <c r="A67" s="25"/>
      <c r="B67" s="34"/>
      <c r="C67" s="36"/>
      <c r="D67" s="29"/>
      <c r="E67" s="29"/>
      <c r="F67" s="29"/>
    </row>
    <row r="68" spans="1:6" ht="20" x14ac:dyDescent="0.2">
      <c r="A68" s="25"/>
      <c r="C68" s="38" t="s">
        <v>115</v>
      </c>
      <c r="D68" s="31"/>
      <c r="E68" s="31"/>
      <c r="F68" s="29"/>
    </row>
    <row r="69" spans="1:6" ht="19" x14ac:dyDescent="0.2">
      <c r="A69" s="25"/>
      <c r="B69" s="34"/>
      <c r="C69" s="39" t="s">
        <v>116</v>
      </c>
      <c r="D69" s="32" t="s">
        <v>42</v>
      </c>
      <c r="E69" s="59"/>
      <c r="F69" s="29"/>
    </row>
    <row r="70" spans="1:6" ht="19" x14ac:dyDescent="0.2">
      <c r="A70" s="25"/>
      <c r="B70" s="34"/>
      <c r="C70" s="39" t="s">
        <v>117</v>
      </c>
      <c r="D70" s="32" t="s">
        <v>42</v>
      </c>
      <c r="E70" s="59"/>
      <c r="F70" s="29"/>
    </row>
    <row r="71" spans="1:6" ht="19" x14ac:dyDescent="0.2">
      <c r="A71" s="25"/>
      <c r="B71" s="34"/>
      <c r="C71" s="39" t="s">
        <v>118</v>
      </c>
      <c r="D71" s="32" t="s">
        <v>42</v>
      </c>
      <c r="E71" s="59"/>
      <c r="F71" s="29"/>
    </row>
    <row r="72" spans="1:6" ht="19" x14ac:dyDescent="0.2">
      <c r="A72" s="25"/>
      <c r="B72" s="34"/>
      <c r="C72" s="39" t="s">
        <v>119</v>
      </c>
      <c r="D72" s="32" t="s">
        <v>42</v>
      </c>
      <c r="E72" s="59"/>
      <c r="F72" s="29"/>
    </row>
    <row r="73" spans="1:6" ht="19" x14ac:dyDescent="0.2">
      <c r="A73" s="25"/>
      <c r="B73" s="34"/>
      <c r="C73" s="39" t="s">
        <v>144</v>
      </c>
      <c r="D73" s="32" t="s">
        <v>42</v>
      </c>
      <c r="E73" s="59"/>
      <c r="F73" s="29"/>
    </row>
    <row r="74" spans="1:6" ht="19" x14ac:dyDescent="0.2">
      <c r="A74" s="25"/>
      <c r="B74" s="34"/>
      <c r="C74" s="36"/>
      <c r="D74" s="29"/>
      <c r="E74" s="29"/>
      <c r="F74" s="29"/>
    </row>
    <row r="75" spans="1:6" ht="20" x14ac:dyDescent="0.2">
      <c r="A75" s="25"/>
      <c r="C75" s="38" t="s">
        <v>143</v>
      </c>
      <c r="D75" s="31"/>
      <c r="E75" s="31"/>
      <c r="F75" s="29"/>
    </row>
    <row r="76" spans="1:6" ht="19" x14ac:dyDescent="0.2">
      <c r="A76" s="25"/>
      <c r="B76" s="30"/>
      <c r="C76" s="39" t="s">
        <v>120</v>
      </c>
      <c r="D76" s="32" t="s">
        <v>42</v>
      </c>
      <c r="E76" s="59"/>
      <c r="F76" s="29"/>
    </row>
    <row r="77" spans="1:6" ht="19" x14ac:dyDescent="0.2">
      <c r="A77" s="25"/>
      <c r="B77" s="30"/>
      <c r="C77" s="39" t="s">
        <v>155</v>
      </c>
      <c r="D77" s="32" t="s">
        <v>42</v>
      </c>
      <c r="E77" s="59"/>
      <c r="F77" s="29"/>
    </row>
    <row r="78" spans="1:6" ht="19" x14ac:dyDescent="0.2">
      <c r="A78" s="25"/>
      <c r="B78" s="34"/>
      <c r="C78" s="39" t="s">
        <v>121</v>
      </c>
      <c r="D78" s="32" t="s">
        <v>42</v>
      </c>
      <c r="E78" s="59"/>
      <c r="F78" s="29"/>
    </row>
    <row r="79" spans="1:6" ht="19" x14ac:dyDescent="0.2">
      <c r="A79" s="25"/>
      <c r="B79" s="34"/>
      <c r="C79" s="39" t="s">
        <v>184</v>
      </c>
      <c r="D79" s="32" t="s">
        <v>42</v>
      </c>
      <c r="E79" s="59"/>
      <c r="F79" s="29"/>
    </row>
    <row r="80" spans="1:6" ht="19" x14ac:dyDescent="0.2">
      <c r="A80" s="25"/>
      <c r="B80" s="30"/>
      <c r="C80" s="39" t="s">
        <v>122</v>
      </c>
      <c r="D80" s="32" t="s">
        <v>42</v>
      </c>
      <c r="E80" s="59"/>
      <c r="F80" s="29"/>
    </row>
    <row r="81" spans="1:6" ht="19" x14ac:dyDescent="0.2">
      <c r="A81" s="25"/>
      <c r="B81" s="34"/>
      <c r="C81" s="39" t="s">
        <v>123</v>
      </c>
      <c r="D81" s="32" t="s">
        <v>42</v>
      </c>
      <c r="E81" s="59"/>
      <c r="F81" s="29"/>
    </row>
    <row r="82" spans="1:6" ht="19" x14ac:dyDescent="0.2">
      <c r="A82" s="25"/>
      <c r="B82" s="34"/>
      <c r="C82" s="39" t="s">
        <v>156</v>
      </c>
      <c r="D82" s="32" t="s">
        <v>42</v>
      </c>
      <c r="E82" s="59"/>
      <c r="F82" s="29"/>
    </row>
    <row r="83" spans="1:6" x14ac:dyDescent="0.2">
      <c r="A83" s="25"/>
      <c r="B83" s="26"/>
      <c r="C83" s="36"/>
      <c r="D83" s="25"/>
      <c r="E83" s="25"/>
      <c r="F83" s="25"/>
    </row>
    <row r="84" spans="1:6" ht="20" x14ac:dyDescent="0.2">
      <c r="A84" s="25"/>
      <c r="C84" s="38" t="s">
        <v>124</v>
      </c>
      <c r="D84" s="31"/>
      <c r="E84" s="31"/>
      <c r="F84" s="29"/>
    </row>
    <row r="85" spans="1:6" ht="19" x14ac:dyDescent="0.2">
      <c r="A85" s="25"/>
      <c r="B85" s="34"/>
      <c r="C85" s="39" t="s">
        <v>125</v>
      </c>
      <c r="D85" s="32" t="s">
        <v>42</v>
      </c>
      <c r="E85" s="59"/>
      <c r="F85" s="29"/>
    </row>
    <row r="86" spans="1:6" ht="19" x14ac:dyDescent="0.2">
      <c r="A86" s="25"/>
      <c r="B86" s="34"/>
      <c r="C86" s="39" t="s">
        <v>126</v>
      </c>
      <c r="D86" s="32" t="s">
        <v>42</v>
      </c>
      <c r="E86" s="59"/>
      <c r="F86" s="29"/>
    </row>
    <row r="87" spans="1:6" ht="19" x14ac:dyDescent="0.2">
      <c r="A87" s="25"/>
      <c r="B87" s="30"/>
      <c r="C87" s="39" t="s">
        <v>127</v>
      </c>
      <c r="D87" s="32" t="s">
        <v>42</v>
      </c>
      <c r="E87" s="59"/>
      <c r="F87" s="29"/>
    </row>
    <row r="88" spans="1:6" ht="19" x14ac:dyDescent="0.2">
      <c r="A88" s="25"/>
      <c r="B88" s="30"/>
      <c r="C88" s="39" t="s">
        <v>128</v>
      </c>
      <c r="D88" s="32" t="s">
        <v>42</v>
      </c>
      <c r="E88" s="59"/>
      <c r="F88" s="29"/>
    </row>
    <row r="89" spans="1:6" ht="19" x14ac:dyDescent="0.2">
      <c r="A89" s="25"/>
      <c r="B89" s="34"/>
      <c r="C89" s="39" t="s">
        <v>129</v>
      </c>
      <c r="D89" s="32" t="s">
        <v>42</v>
      </c>
      <c r="E89" s="59"/>
      <c r="F89" s="29"/>
    </row>
    <row r="90" spans="1:6" x14ac:dyDescent="0.2">
      <c r="A90" s="25"/>
      <c r="B90" s="26"/>
      <c r="C90" s="36"/>
      <c r="D90" s="25"/>
      <c r="E90" s="25"/>
      <c r="F90" s="25"/>
    </row>
    <row r="91" spans="1:6" ht="20" x14ac:dyDescent="0.2">
      <c r="A91" s="25"/>
      <c r="C91" s="38" t="s">
        <v>130</v>
      </c>
      <c r="D91" s="31"/>
      <c r="E91" s="31"/>
      <c r="F91" s="29"/>
    </row>
    <row r="92" spans="1:6" ht="32" x14ac:dyDescent="0.2">
      <c r="A92" s="25"/>
      <c r="B92" s="30"/>
      <c r="C92" s="39" t="s">
        <v>131</v>
      </c>
      <c r="D92" s="32" t="s">
        <v>42</v>
      </c>
      <c r="E92" s="59"/>
      <c r="F92" s="29"/>
    </row>
    <row r="93" spans="1:6" ht="19" x14ac:dyDescent="0.2">
      <c r="A93" s="25"/>
      <c r="B93" s="34"/>
      <c r="C93" s="39" t="s">
        <v>132</v>
      </c>
      <c r="D93" s="32" t="s">
        <v>42</v>
      </c>
      <c r="E93" s="59"/>
      <c r="F93" s="29"/>
    </row>
    <row r="94" spans="1:6" x14ac:dyDescent="0.2">
      <c r="A94" s="25"/>
      <c r="B94" s="26"/>
      <c r="C94" s="36"/>
      <c r="D94" s="25"/>
      <c r="E94" s="25"/>
      <c r="F94" s="25"/>
    </row>
    <row r="95" spans="1:6" ht="20" x14ac:dyDescent="0.2">
      <c r="A95" s="25"/>
      <c r="C95" s="38" t="s">
        <v>133</v>
      </c>
      <c r="D95" s="31"/>
      <c r="E95" s="31"/>
      <c r="F95" s="29"/>
    </row>
    <row r="96" spans="1:6" ht="32" x14ac:dyDescent="0.2">
      <c r="A96" s="25"/>
      <c r="B96" s="30"/>
      <c r="C96" s="39" t="s">
        <v>136</v>
      </c>
      <c r="D96" s="32" t="s">
        <v>42</v>
      </c>
      <c r="E96" s="59"/>
      <c r="F96" s="29"/>
    </row>
    <row r="97" spans="1:6" x14ac:dyDescent="0.2">
      <c r="A97" s="25"/>
      <c r="B97" s="26"/>
      <c r="C97" s="36"/>
      <c r="D97" s="25"/>
      <c r="E97" s="25"/>
      <c r="F97" s="25"/>
    </row>
    <row r="98" spans="1:6" ht="20" x14ac:dyDescent="0.2">
      <c r="A98" s="25"/>
      <c r="C98" s="38" t="s">
        <v>134</v>
      </c>
      <c r="D98" s="31"/>
      <c r="E98" s="31"/>
      <c r="F98" s="29"/>
    </row>
    <row r="99" spans="1:6" ht="19" x14ac:dyDescent="0.2">
      <c r="A99" s="25"/>
      <c r="B99" s="30"/>
      <c r="C99" s="39" t="s">
        <v>135</v>
      </c>
      <c r="D99" s="32" t="s">
        <v>42</v>
      </c>
      <c r="E99" s="59"/>
      <c r="F99" s="29"/>
    </row>
    <row r="100" spans="1:6" ht="19" x14ac:dyDescent="0.2">
      <c r="A100" s="25"/>
      <c r="B100" s="34"/>
      <c r="C100" s="39" t="s">
        <v>137</v>
      </c>
      <c r="D100" s="32" t="s">
        <v>42</v>
      </c>
      <c r="E100" s="59"/>
      <c r="F100" s="29"/>
    </row>
    <row r="101" spans="1:6" x14ac:dyDescent="0.2">
      <c r="A101" s="25"/>
      <c r="B101" s="26"/>
      <c r="C101" s="36"/>
      <c r="D101" s="25"/>
      <c r="E101" s="25"/>
      <c r="F101" s="25"/>
    </row>
    <row r="102" spans="1:6" ht="20" x14ac:dyDescent="0.2">
      <c r="A102" s="25"/>
      <c r="B102" s="26"/>
      <c r="C102" s="38" t="s">
        <v>142</v>
      </c>
      <c r="D102" s="32" t="s">
        <v>42</v>
      </c>
      <c r="E102" s="59"/>
      <c r="F102" s="25"/>
    </row>
    <row r="103" spans="1:6" ht="16" x14ac:dyDescent="0.2">
      <c r="A103" s="25"/>
      <c r="B103" s="26"/>
      <c r="C103" s="39" t="s">
        <v>138</v>
      </c>
      <c r="D103" s="32" t="s">
        <v>42</v>
      </c>
      <c r="E103" s="59"/>
      <c r="F103" s="25"/>
    </row>
    <row r="104" spans="1:6" ht="16" x14ac:dyDescent="0.2">
      <c r="A104" s="25"/>
      <c r="B104" s="26"/>
      <c r="C104" s="39" t="s">
        <v>139</v>
      </c>
      <c r="D104" s="25"/>
      <c r="E104" s="25"/>
      <c r="F104" s="25"/>
    </row>
    <row r="105" spans="1:6" x14ac:dyDescent="0.2">
      <c r="A105" s="25"/>
      <c r="B105" s="26"/>
      <c r="C105" s="36"/>
      <c r="D105" s="25"/>
      <c r="E105" s="25"/>
      <c r="F105" s="25"/>
    </row>
    <row r="106" spans="1:6" ht="20" x14ac:dyDescent="0.2">
      <c r="A106" s="25"/>
      <c r="B106" s="26"/>
      <c r="C106" s="38" t="s">
        <v>140</v>
      </c>
      <c r="D106" s="32" t="s">
        <v>42</v>
      </c>
      <c r="E106" s="59"/>
      <c r="F106" s="25"/>
    </row>
    <row r="107" spans="1:6" ht="16" x14ac:dyDescent="0.2">
      <c r="A107" s="25"/>
      <c r="B107" s="26"/>
      <c r="C107" s="39" t="s">
        <v>141</v>
      </c>
      <c r="D107" s="32" t="s">
        <v>42</v>
      </c>
      <c r="E107" s="59"/>
      <c r="F107" s="25"/>
    </row>
    <row r="108" spans="1:6" x14ac:dyDescent="0.2">
      <c r="A108" s="25"/>
      <c r="B108" s="26"/>
      <c r="C108" s="36"/>
      <c r="D108" s="25"/>
      <c r="E108" s="25"/>
      <c r="F108" s="25"/>
    </row>
  </sheetData>
  <mergeCells count="1">
    <mergeCell ref="B2:E2"/>
  </mergeCells>
  <conditionalFormatting sqref="D7:E17">
    <cfRule type="cellIs" dxfId="16" priority="66" operator="equal">
      <formula>0</formula>
    </cfRule>
  </conditionalFormatting>
  <conditionalFormatting sqref="D20:E22">
    <cfRule type="cellIs" dxfId="15" priority="16" operator="equal">
      <formula>0</formula>
    </cfRule>
  </conditionalFormatting>
  <conditionalFormatting sqref="D26:E28">
    <cfRule type="cellIs" dxfId="14" priority="15" operator="equal">
      <formula>0</formula>
    </cfRule>
  </conditionalFormatting>
  <conditionalFormatting sqref="E31:E34">
    <cfRule type="cellIs" dxfId="13" priority="14" operator="equal">
      <formula>0</formula>
    </cfRule>
  </conditionalFormatting>
  <conditionalFormatting sqref="E37:E47">
    <cfRule type="cellIs" dxfId="12" priority="13" operator="equal">
      <formula>0</formula>
    </cfRule>
  </conditionalFormatting>
  <conditionalFormatting sqref="E50:E52">
    <cfRule type="cellIs" dxfId="11" priority="12" operator="equal">
      <formula>0</formula>
    </cfRule>
  </conditionalFormatting>
  <conditionalFormatting sqref="E55:E56">
    <cfRule type="cellIs" dxfId="10" priority="11" operator="equal">
      <formula>0</formula>
    </cfRule>
  </conditionalFormatting>
  <conditionalFormatting sqref="E59:E62">
    <cfRule type="cellIs" dxfId="9" priority="10" operator="equal">
      <formula>0</formula>
    </cfRule>
  </conditionalFormatting>
  <conditionalFormatting sqref="E65:E66">
    <cfRule type="cellIs" dxfId="8" priority="9" operator="equal">
      <formula>0</formula>
    </cfRule>
  </conditionalFormatting>
  <conditionalFormatting sqref="E69:E73">
    <cfRule type="cellIs" dxfId="7" priority="8" operator="equal">
      <formula>0</formula>
    </cfRule>
  </conditionalFormatting>
  <conditionalFormatting sqref="E76:E82">
    <cfRule type="cellIs" dxfId="6" priority="7" operator="equal">
      <formula>0</formula>
    </cfRule>
  </conditionalFormatting>
  <conditionalFormatting sqref="E85:E89">
    <cfRule type="cellIs" dxfId="5" priority="6" operator="equal">
      <formula>0</formula>
    </cfRule>
  </conditionalFormatting>
  <conditionalFormatting sqref="E92:E93">
    <cfRule type="cellIs" dxfId="4" priority="5" operator="equal">
      <formula>0</formula>
    </cfRule>
  </conditionalFormatting>
  <conditionalFormatting sqref="E96">
    <cfRule type="cellIs" dxfId="3" priority="4" operator="equal">
      <formula>0</formula>
    </cfRule>
  </conditionalFormatting>
  <conditionalFormatting sqref="E99:E100">
    <cfRule type="cellIs" dxfId="2" priority="3" operator="equal">
      <formula>0</formula>
    </cfRule>
  </conditionalFormatting>
  <conditionalFormatting sqref="E102:E103">
    <cfRule type="cellIs" dxfId="1" priority="2" operator="equal">
      <formula>0</formula>
    </cfRule>
  </conditionalFormatting>
  <conditionalFormatting sqref="E106:E107">
    <cfRule type="cellIs" dxfId="0"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ED28-0C27-4E37-B349-061B4CEACEC0}">
  <sheetPr codeName="Sheet6">
    <tabColor rgb="FFFFC000"/>
  </sheetPr>
  <dimension ref="B2:D14"/>
  <sheetViews>
    <sheetView workbookViewId="0">
      <selection activeCell="A21" sqref="A21"/>
    </sheetView>
  </sheetViews>
  <sheetFormatPr baseColWidth="10" defaultColWidth="8.83203125" defaultRowHeight="15" x14ac:dyDescent="0.2"/>
  <cols>
    <col min="2" max="2" width="19.5" bestFit="1" customWidth="1"/>
    <col min="3" max="3" width="20.5" bestFit="1" customWidth="1"/>
    <col min="4" max="4" width="24.5" bestFit="1" customWidth="1"/>
    <col min="7" max="7" width="24.5" bestFit="1" customWidth="1"/>
  </cols>
  <sheetData>
    <row r="2" spans="2:4" x14ac:dyDescent="0.2">
      <c r="B2" t="s">
        <v>37</v>
      </c>
      <c r="C2" t="s">
        <v>0</v>
      </c>
      <c r="D2" t="s">
        <v>18</v>
      </c>
    </row>
    <row r="3" spans="2:4" x14ac:dyDescent="0.2">
      <c r="B3" t="s">
        <v>13</v>
      </c>
      <c r="C3" t="s">
        <v>17</v>
      </c>
      <c r="D3" t="s">
        <v>35</v>
      </c>
    </row>
    <row r="4" spans="2:4" x14ac:dyDescent="0.2">
      <c r="B4" t="s">
        <v>14</v>
      </c>
      <c r="C4" t="s">
        <v>16</v>
      </c>
      <c r="D4" t="s">
        <v>26</v>
      </c>
    </row>
    <row r="5" spans="2:4" x14ac:dyDescent="0.2">
      <c r="B5" s="13" t="s">
        <v>25</v>
      </c>
      <c r="C5" t="s">
        <v>15</v>
      </c>
      <c r="D5" t="s">
        <v>40</v>
      </c>
    </row>
    <row r="6" spans="2:4" x14ac:dyDescent="0.2">
      <c r="B6" t="s">
        <v>24</v>
      </c>
      <c r="C6" t="s">
        <v>36</v>
      </c>
      <c r="D6" t="s">
        <v>28</v>
      </c>
    </row>
    <row r="7" spans="2:4" x14ac:dyDescent="0.2">
      <c r="B7" t="s">
        <v>67</v>
      </c>
      <c r="C7" t="s">
        <v>68</v>
      </c>
      <c r="D7" t="s">
        <v>32</v>
      </c>
    </row>
    <row r="8" spans="2:4" x14ac:dyDescent="0.2">
      <c r="D8" t="s">
        <v>27</v>
      </c>
    </row>
    <row r="9" spans="2:4" x14ac:dyDescent="0.2">
      <c r="D9" t="s">
        <v>29</v>
      </c>
    </row>
    <row r="10" spans="2:4" x14ac:dyDescent="0.2">
      <c r="D10" t="s">
        <v>34</v>
      </c>
    </row>
    <row r="11" spans="2:4" x14ac:dyDescent="0.2">
      <c r="D11" t="s">
        <v>33</v>
      </c>
    </row>
    <row r="12" spans="2:4" x14ac:dyDescent="0.2">
      <c r="D12" t="s">
        <v>21</v>
      </c>
    </row>
    <row r="13" spans="2:4" x14ac:dyDescent="0.2">
      <c r="D13" t="s">
        <v>30</v>
      </c>
    </row>
    <row r="14" spans="2:4" x14ac:dyDescent="0.2">
      <c r="D14" t="s">
        <v>31</v>
      </c>
    </row>
  </sheetData>
  <sortState xmlns:xlrd2="http://schemas.microsoft.com/office/spreadsheetml/2017/richdata2" ref="D3:D14">
    <sortCondition ref="D3:D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2BA2701FE23247A173E60E2F28BA46" ma:contentTypeVersion="3" ma:contentTypeDescription="Create a new document." ma:contentTypeScope="" ma:versionID="f2d40e530d0b66eaa783542bcfcab8a3">
  <xsd:schema xmlns:xsd="http://www.w3.org/2001/XMLSchema" xmlns:xs="http://www.w3.org/2001/XMLSchema" xmlns:p="http://schemas.microsoft.com/office/2006/metadata/properties" xmlns:ns3="5e0a376c-57fb-4356-b558-f263ba3d1e1e" targetNamespace="http://schemas.microsoft.com/office/2006/metadata/properties" ma:root="true" ma:fieldsID="1d8266f18848ff140849ee365b103027" ns3:_="">
    <xsd:import namespace="5e0a376c-57fb-4356-b558-f263ba3d1e1e"/>
    <xsd:element name="properties">
      <xsd:complexType>
        <xsd:sequence>
          <xsd:element name="documentManagement">
            <xsd:complexType>
              <xsd:all>
                <xsd:element ref="ns3:MediaServiceMetadata" minOccurs="0"/>
                <xsd:element ref="ns3:MediaServiceFastMetadata"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a376c-57fb-4356-b558-f263ba3d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e0a376c-57fb-4356-b558-f263ba3d1e1e" xsi:nil="true"/>
  </documentManagement>
</p:properties>
</file>

<file path=customXml/itemProps1.xml><?xml version="1.0" encoding="utf-8"?>
<ds:datastoreItem xmlns:ds="http://schemas.openxmlformats.org/officeDocument/2006/customXml" ds:itemID="{D7448014-19C5-4CA4-A9E2-FAD8984DF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a376c-57fb-4356-b558-f263ba3d1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D8-5961-4BC5-8DA7-447CF0A7D872}">
  <ds:schemaRefs>
    <ds:schemaRef ds:uri="http://schemas.microsoft.com/sharepoint/v3/contenttype/forms"/>
  </ds:schemaRefs>
</ds:datastoreItem>
</file>

<file path=customXml/itemProps3.xml><?xml version="1.0" encoding="utf-8"?>
<ds:datastoreItem xmlns:ds="http://schemas.openxmlformats.org/officeDocument/2006/customXml" ds:itemID="{586542D8-FF26-4161-92AB-85E66025E006}">
  <ds:schemaRefs>
    <ds:schemaRef ds:uri="5e0a376c-57fb-4356-b558-f263ba3d1e1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Read Me</vt:lpstr>
      <vt:lpstr>2 Timeline</vt:lpstr>
      <vt:lpstr>3 Initial Assessment</vt:lpstr>
      <vt:lpstr>4 Narrative Questions</vt:lpstr>
      <vt:lpstr>5 DD Requirements</vt:lpstr>
      <vt:lpstr>Lists</vt:lpstr>
      <vt:lpstr>'1 Read Me'!Print_Area</vt:lpstr>
      <vt:lpstr>'2 Timeline'!Print_Area</vt:lpstr>
      <vt:lpstr>'3 Initial Assessment'!Print_Area</vt:lpstr>
      <vt:lpstr>'4 Narrative Questions'!Print_Area</vt:lpstr>
      <vt:lpstr>'5 DD Requirements'!Print_Area</vt:lpstr>
      <vt:lpstr>'2 Timeline'!Print_Titles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2023-03-30T09:56:26Z</cp:lastPrinted>
  <dcterms:created xsi:type="dcterms:W3CDTF">2023-03-30T05:56:55Z</dcterms:created>
  <dcterms:modified xsi:type="dcterms:W3CDTF">2025-01-09T11:58:17Z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0x010100A02BA2701FE23247A173E60E2F28BA46</vt:lpwstr>
  </property>
</Properties>
</file>